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6033DD6E-95EA-43F1-BA23-B4B843956D0F}" xr6:coauthVersionLast="46" xr6:coauthVersionMax="46" xr10:uidLastSave="{00000000-0000-0000-0000-000000000000}"/>
  <bookViews>
    <workbookView xWindow="-28920" yWindow="-120" windowWidth="29040" windowHeight="15990" activeTab="4" xr2:uid="{6A7E8887-959B-4DF0-8481-0954F7CD38C3}"/>
  </bookViews>
  <sheets>
    <sheet name="Sheet1" sheetId="1" r:id="rId1"/>
    <sheet name="Sheet2" sheetId="2" r:id="rId2"/>
    <sheet name="Sheet3" sheetId="3" r:id="rId3"/>
    <sheet name="Braid Road" sheetId="4" r:id="rId4"/>
    <sheet name="Greenbank Crossroads" sheetId="5" r:id="rId5"/>
    <sheet name="Sheet6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" i="6" l="1"/>
  <c r="J18" i="6"/>
  <c r="E18" i="6"/>
  <c r="C18" i="6"/>
  <c r="L16" i="6"/>
  <c r="J16" i="6"/>
  <c r="E16" i="6"/>
  <c r="C16" i="6"/>
  <c r="E11" i="6"/>
  <c r="C11" i="6"/>
  <c r="E9" i="6"/>
  <c r="C9" i="6"/>
  <c r="M20" i="5"/>
  <c r="K20" i="5"/>
  <c r="F20" i="5"/>
  <c r="D20" i="5"/>
  <c r="M18" i="5"/>
  <c r="K18" i="5"/>
  <c r="F18" i="5"/>
  <c r="D18" i="5"/>
  <c r="M16" i="5"/>
  <c r="K16" i="5"/>
  <c r="F16" i="5"/>
  <c r="D16" i="5"/>
  <c r="M13" i="5"/>
  <c r="K13" i="5"/>
  <c r="F13" i="5"/>
  <c r="D13" i="5"/>
  <c r="M11" i="5"/>
  <c r="K11" i="5"/>
  <c r="F11" i="5"/>
  <c r="D11" i="5"/>
  <c r="M9" i="5"/>
  <c r="K9" i="5"/>
  <c r="F9" i="5"/>
  <c r="D9" i="5"/>
  <c r="M22" i="4"/>
  <c r="K22" i="4"/>
  <c r="F22" i="4"/>
  <c r="D22" i="4"/>
  <c r="M20" i="4"/>
  <c r="K20" i="4"/>
  <c r="F20" i="4"/>
  <c r="D20" i="4"/>
  <c r="M18" i="4"/>
  <c r="K18" i="4"/>
  <c r="F18" i="4"/>
  <c r="D18" i="4"/>
  <c r="M15" i="4"/>
  <c r="K15" i="4"/>
  <c r="F15" i="4"/>
  <c r="D15" i="4"/>
  <c r="M13" i="4"/>
  <c r="K13" i="4"/>
  <c r="F13" i="4"/>
  <c r="D13" i="4"/>
  <c r="M11" i="4"/>
  <c r="K11" i="4"/>
  <c r="F11" i="4"/>
  <c r="D11" i="4"/>
  <c r="O32" i="3" l="1"/>
  <c r="M32" i="3"/>
  <c r="O30" i="3"/>
  <c r="M30" i="3"/>
  <c r="O28" i="3"/>
  <c r="M28" i="3"/>
  <c r="O26" i="3"/>
  <c r="M26" i="3"/>
  <c r="O19" i="3"/>
  <c r="M19" i="3"/>
  <c r="O9" i="3"/>
  <c r="M9" i="3"/>
  <c r="F18" i="3"/>
  <c r="D18" i="3"/>
  <c r="F10" i="3"/>
  <c r="D10" i="3"/>
  <c r="O21" i="3"/>
  <c r="M21" i="3"/>
  <c r="F24" i="3"/>
  <c r="D24" i="3"/>
  <c r="O17" i="3"/>
  <c r="M17" i="3"/>
  <c r="F22" i="3"/>
  <c r="D22" i="3"/>
  <c r="O15" i="3"/>
  <c r="M15" i="3"/>
  <c r="F20" i="3"/>
  <c r="D20" i="3"/>
  <c r="O11" i="3"/>
  <c r="M11" i="3"/>
  <c r="F12" i="3"/>
  <c r="D12" i="3"/>
  <c r="O7" i="3"/>
  <c r="M7" i="3"/>
  <c r="F8" i="3"/>
  <c r="D8" i="3"/>
  <c r="O5" i="3"/>
  <c r="M5" i="3"/>
  <c r="F6" i="3"/>
  <c r="D6" i="3"/>
  <c r="M15" i="2"/>
  <c r="K15" i="2"/>
  <c r="M22" i="2"/>
  <c r="K22" i="2"/>
  <c r="M20" i="2"/>
  <c r="K20" i="2"/>
  <c r="M18" i="2"/>
  <c r="K18" i="2"/>
  <c r="M13" i="2"/>
  <c r="K13" i="2"/>
  <c r="M11" i="2"/>
  <c r="K11" i="2"/>
  <c r="F22" i="2"/>
  <c r="D22" i="2"/>
  <c r="F20" i="2"/>
  <c r="D20" i="2"/>
  <c r="F18" i="2"/>
  <c r="D18" i="2"/>
  <c r="F15" i="2"/>
  <c r="D15" i="2"/>
  <c r="F13" i="2"/>
  <c r="D13" i="2"/>
  <c r="F11" i="2"/>
  <c r="D11" i="2"/>
  <c r="N33" i="1"/>
  <c r="L33" i="1"/>
  <c r="N31" i="1"/>
  <c r="L31" i="1"/>
  <c r="N27" i="1"/>
  <c r="L27" i="1"/>
  <c r="N25" i="1"/>
  <c r="L25" i="1"/>
  <c r="N21" i="1"/>
  <c r="L21" i="1"/>
  <c r="N19" i="1"/>
  <c r="L19" i="1"/>
  <c r="N16" i="1"/>
  <c r="L16" i="1"/>
  <c r="N14" i="1"/>
  <c r="L14" i="1"/>
  <c r="N10" i="1"/>
  <c r="L10" i="1"/>
  <c r="N8" i="1"/>
  <c r="L8" i="1"/>
  <c r="G31" i="1"/>
  <c r="E31" i="1"/>
  <c r="G28" i="1"/>
  <c r="E28" i="1"/>
  <c r="G24" i="1"/>
  <c r="E24" i="1"/>
  <c r="G22" i="1"/>
  <c r="E22" i="1"/>
  <c r="G18" i="1"/>
  <c r="E18" i="1"/>
  <c r="G16" i="1"/>
  <c r="E16" i="1"/>
  <c r="G13" i="1"/>
  <c r="E13" i="1"/>
  <c r="G10" i="1"/>
  <c r="E10" i="1"/>
</calcChain>
</file>

<file path=xl/sharedStrings.xml><?xml version="1.0" encoding="utf-8"?>
<sst xmlns="http://schemas.openxmlformats.org/spreadsheetml/2006/main" count="236" uniqueCount="35">
  <si>
    <t>Whitehouse Loan</t>
  </si>
  <si>
    <t>Vehicles</t>
  </si>
  <si>
    <t>Cycles</t>
  </si>
  <si>
    <t>Tue 20</t>
  </si>
  <si>
    <t>Wed 21</t>
  </si>
  <si>
    <t>Clinton Rd</t>
  </si>
  <si>
    <t>Hope Ter</t>
  </si>
  <si>
    <t>Blackburn Rd</t>
  </si>
  <si>
    <t>7am - 7pm</t>
  </si>
  <si>
    <t>A - B</t>
  </si>
  <si>
    <t>A - C</t>
  </si>
  <si>
    <t>B - A</t>
  </si>
  <si>
    <t>B - C</t>
  </si>
  <si>
    <t>C - B</t>
  </si>
  <si>
    <t>C - A</t>
  </si>
  <si>
    <t>Braid Av</t>
  </si>
  <si>
    <t>Cluny Gd</t>
  </si>
  <si>
    <t>Morningside Rd</t>
  </si>
  <si>
    <t>Balcarres St</t>
  </si>
  <si>
    <t>Cluny Gdns</t>
  </si>
  <si>
    <t>Braid Rd</t>
  </si>
  <si>
    <t>Comiston Rd</t>
  </si>
  <si>
    <t>A</t>
  </si>
  <si>
    <t>B</t>
  </si>
  <si>
    <t>C</t>
  </si>
  <si>
    <t>D</t>
  </si>
  <si>
    <t>E</t>
  </si>
  <si>
    <t>Braid Rd N</t>
  </si>
  <si>
    <t>Braid Rd S</t>
  </si>
  <si>
    <t>Braidburn Ter</t>
  </si>
  <si>
    <t>Hermitage Dr</t>
  </si>
  <si>
    <t>Greenbank Ter</t>
  </si>
  <si>
    <t>Greenbank Cres</t>
  </si>
  <si>
    <t>A702</t>
  </si>
  <si>
    <t>Buckstone 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</si>
</sst>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" fontId="0" fillId="0" borderId="0" xfId="0" applyNumberFormat="1"/>
    <xf numFmtId="0" fontId="2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180974</xdr:colOff>
      <xdr:row>3</xdr:row>
      <xdr:rowOff>133350</xdr:rowOff>
    </xdr:from>
    <xdr:to>
      <xdr:col>8</xdr:col>
      <xdr:colOff>226693</xdr:colOff>
      <xdr:row>33</xdr:row>
      <xdr:rowOff>161925</xdr:rowOff>
    </xdr:to>
    <xdr:sp macro="" textlink="">
      <xdr:nvSpPr>
        <xdr:cNvPr id="2" name="Freeform: Shape 1">
          <a:extLst>
            <a:ext uri="{FF2B5EF4-FFF2-40B4-BE49-F238E27FC236}">
              <a16:creationId xmlns:a16="http://schemas.microsoft.com/office/drawing/2014/main" id="{40499D72-035C-40CD-89DB-333A9807549E}"/>
            </a:ext>
          </a:extLst>
        </xdr:cNvPr>
        <xdr:cNvSpPr/>
      </xdr:nvSpPr>
      <xdr:spPr>
        <a:xfrm>
          <a:off x="4448174" y="704850"/>
          <a:ext cx="45719" cy="5743575"/>
        </a:xfrm>
        <a:custGeom>
          <a:avLst/>
          <a:gdLst>
            <a:gd name="connsiteX0" fmla="*/ 19050 w 19050"/>
            <a:gd name="connsiteY0" fmla="*/ 0 h 4848225"/>
            <a:gd name="connsiteX1" fmla="*/ 0 w 19050"/>
            <a:gd name="connsiteY1" fmla="*/ 4848225 h 4848225"/>
            <a:gd name="connsiteX2" fmla="*/ 0 w 19050"/>
            <a:gd name="connsiteY2" fmla="*/ 4848225 h 48482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050" h="4848225">
              <a:moveTo>
                <a:pt x="19050" y="0"/>
              </a:moveTo>
              <a:lnTo>
                <a:pt x="0" y="4848225"/>
              </a:lnTo>
              <a:lnTo>
                <a:pt x="0" y="4848225"/>
              </a:lnTo>
            </a:path>
          </a:pathLst>
        </a:custGeom>
        <a:noFill/>
        <a:ln w="285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219075</xdr:colOff>
      <xdr:row>10</xdr:row>
      <xdr:rowOff>152400</xdr:rowOff>
    </xdr:from>
    <xdr:to>
      <xdr:col>13</xdr:col>
      <xdr:colOff>238125</xdr:colOff>
      <xdr:row>10</xdr:row>
      <xdr:rowOff>161925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5E826A6E-87EE-4496-A198-85A0AD5EA762}"/>
            </a:ext>
          </a:extLst>
        </xdr:cNvPr>
        <xdr:cNvCxnSpPr/>
      </xdr:nvCxnSpPr>
      <xdr:spPr>
        <a:xfrm flipV="1">
          <a:off x="4486275" y="2057400"/>
          <a:ext cx="3067050" cy="952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222250</xdr:colOff>
      <xdr:row>18</xdr:row>
      <xdr:rowOff>95252</xdr:rowOff>
    </xdr:from>
    <xdr:to>
      <xdr:col>8</xdr:col>
      <xdr:colOff>209550</xdr:colOff>
      <xdr:row>18</xdr:row>
      <xdr:rowOff>116417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4E86811F-3AB4-462D-93D1-AF9A12ECB918}"/>
            </a:ext>
          </a:extLst>
        </xdr:cNvPr>
        <xdr:cNvCxnSpPr/>
      </xdr:nvCxnSpPr>
      <xdr:spPr>
        <a:xfrm flipV="1">
          <a:off x="1449917" y="3524252"/>
          <a:ext cx="1828800" cy="2116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180975</xdr:colOff>
      <xdr:row>28</xdr:row>
      <xdr:rowOff>76201</xdr:rowOff>
    </xdr:from>
    <xdr:to>
      <xdr:col>13</xdr:col>
      <xdr:colOff>238125</xdr:colOff>
      <xdr:row>28</xdr:row>
      <xdr:rowOff>95250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27A10DD7-4424-49A5-881E-F3089B3A2075}"/>
            </a:ext>
          </a:extLst>
        </xdr:cNvPr>
        <xdr:cNvCxnSpPr/>
      </xdr:nvCxnSpPr>
      <xdr:spPr>
        <a:xfrm>
          <a:off x="4448175" y="5410201"/>
          <a:ext cx="3105150" cy="19049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95250</xdr:colOff>
      <xdr:row>14</xdr:row>
      <xdr:rowOff>66675</xdr:rowOff>
    </xdr:from>
    <xdr:to>
      <xdr:col>9</xdr:col>
      <xdr:colOff>323850</xdr:colOff>
      <xdr:row>15</xdr:row>
      <xdr:rowOff>142875</xdr:rowOff>
    </xdr:to>
    <xdr:sp macro="" textlink="">
      <xdr:nvSpPr>
        <xdr:cNvPr id="24" name="Arrow: Bent 23">
          <a:extLst>
            <a:ext uri="{FF2B5EF4-FFF2-40B4-BE49-F238E27FC236}">
              <a16:creationId xmlns:a16="http://schemas.microsoft.com/office/drawing/2014/main" id="{CE9366F2-8BF5-4E37-9270-D0DBCDDDFCA8}"/>
            </a:ext>
          </a:extLst>
        </xdr:cNvPr>
        <xdr:cNvSpPr/>
      </xdr:nvSpPr>
      <xdr:spPr>
        <a:xfrm>
          <a:off x="4972050" y="2733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95250</xdr:colOff>
      <xdr:row>8</xdr:row>
      <xdr:rowOff>76200</xdr:rowOff>
    </xdr:from>
    <xdr:to>
      <xdr:col>9</xdr:col>
      <xdr:colOff>361950</xdr:colOff>
      <xdr:row>9</xdr:row>
      <xdr:rowOff>114300</xdr:rowOff>
    </xdr:to>
    <xdr:sp macro="" textlink="">
      <xdr:nvSpPr>
        <xdr:cNvPr id="25" name="Arrow: Bent 24">
          <a:extLst>
            <a:ext uri="{FF2B5EF4-FFF2-40B4-BE49-F238E27FC236}">
              <a16:creationId xmlns:a16="http://schemas.microsoft.com/office/drawing/2014/main" id="{7A54F35C-62A2-436E-ADED-2693D0538758}"/>
            </a:ext>
          </a:extLst>
        </xdr:cNvPr>
        <xdr:cNvSpPr/>
      </xdr:nvSpPr>
      <xdr:spPr>
        <a:xfrm rot="16200000">
          <a:off x="4991100" y="158115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95250</xdr:colOff>
      <xdr:row>6</xdr:row>
      <xdr:rowOff>47625</xdr:rowOff>
    </xdr:from>
    <xdr:to>
      <xdr:col>9</xdr:col>
      <xdr:colOff>333375</xdr:colOff>
      <xdr:row>7</xdr:row>
      <xdr:rowOff>123825</xdr:rowOff>
    </xdr:to>
    <xdr:sp macro="" textlink="">
      <xdr:nvSpPr>
        <xdr:cNvPr id="27" name="Arrow: Bent 26">
          <a:extLst>
            <a:ext uri="{FF2B5EF4-FFF2-40B4-BE49-F238E27FC236}">
              <a16:creationId xmlns:a16="http://schemas.microsoft.com/office/drawing/2014/main" id="{D6E72FD0-7362-4210-85CC-1FEADD672824}"/>
            </a:ext>
          </a:extLst>
        </xdr:cNvPr>
        <xdr:cNvSpPr/>
      </xdr:nvSpPr>
      <xdr:spPr>
        <a:xfrm rot="10800000" flipH="1">
          <a:off x="4972050" y="1190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100015</xdr:colOff>
      <xdr:row>12</xdr:row>
      <xdr:rowOff>80964</xdr:rowOff>
    </xdr:from>
    <xdr:to>
      <xdr:col>9</xdr:col>
      <xdr:colOff>366715</xdr:colOff>
      <xdr:row>13</xdr:row>
      <xdr:rowOff>128589</xdr:rowOff>
    </xdr:to>
    <xdr:sp macro="" textlink="">
      <xdr:nvSpPr>
        <xdr:cNvPr id="28" name="Arrow: Bent 27">
          <a:extLst>
            <a:ext uri="{FF2B5EF4-FFF2-40B4-BE49-F238E27FC236}">
              <a16:creationId xmlns:a16="http://schemas.microsoft.com/office/drawing/2014/main" id="{02300077-B7A8-4F87-A479-E29C9E0D8F97}"/>
            </a:ext>
          </a:extLst>
        </xdr:cNvPr>
        <xdr:cNvSpPr/>
      </xdr:nvSpPr>
      <xdr:spPr>
        <a:xfrm rot="16200000" flipH="1">
          <a:off x="4991102" y="2352677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371475</xdr:colOff>
      <xdr:row>8</xdr:row>
      <xdr:rowOff>28575</xdr:rowOff>
    </xdr:from>
    <xdr:to>
      <xdr:col>7</xdr:col>
      <xdr:colOff>504825</xdr:colOff>
      <xdr:row>9</xdr:row>
      <xdr:rowOff>123825</xdr:rowOff>
    </xdr:to>
    <xdr:sp macro="" textlink="">
      <xdr:nvSpPr>
        <xdr:cNvPr id="29" name="Arrow: Up 28">
          <a:extLst>
            <a:ext uri="{FF2B5EF4-FFF2-40B4-BE49-F238E27FC236}">
              <a16:creationId xmlns:a16="http://schemas.microsoft.com/office/drawing/2014/main" id="{01E04D0A-2A4E-47D2-BD39-90EFD60201F9}"/>
            </a:ext>
          </a:extLst>
        </xdr:cNvPr>
        <xdr:cNvSpPr/>
      </xdr:nvSpPr>
      <xdr:spPr>
        <a:xfrm>
          <a:off x="4029075" y="15525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371475</xdr:colOff>
      <xdr:row>11</xdr:row>
      <xdr:rowOff>38100</xdr:rowOff>
    </xdr:from>
    <xdr:to>
      <xdr:col>7</xdr:col>
      <xdr:colOff>504825</xdr:colOff>
      <xdr:row>12</xdr:row>
      <xdr:rowOff>152400</xdr:rowOff>
    </xdr:to>
    <xdr:sp macro="" textlink="">
      <xdr:nvSpPr>
        <xdr:cNvPr id="30" name="Arrow: Up 29">
          <a:extLst>
            <a:ext uri="{FF2B5EF4-FFF2-40B4-BE49-F238E27FC236}">
              <a16:creationId xmlns:a16="http://schemas.microsoft.com/office/drawing/2014/main" id="{4C3AA448-9084-47CA-91F0-35E228BDD9B2}"/>
            </a:ext>
          </a:extLst>
        </xdr:cNvPr>
        <xdr:cNvSpPr/>
      </xdr:nvSpPr>
      <xdr:spPr>
        <a:xfrm flipV="1">
          <a:off x="4029075" y="2133600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9</xdr:col>
      <xdr:colOff>47625</xdr:colOff>
      <xdr:row>17</xdr:row>
      <xdr:rowOff>47625</xdr:rowOff>
    </xdr:from>
    <xdr:to>
      <xdr:col>9</xdr:col>
      <xdr:colOff>180975</xdr:colOff>
      <xdr:row>18</xdr:row>
      <xdr:rowOff>142875</xdr:rowOff>
    </xdr:to>
    <xdr:sp macro="" textlink="">
      <xdr:nvSpPr>
        <xdr:cNvPr id="31" name="Arrow: Up 30">
          <a:extLst>
            <a:ext uri="{FF2B5EF4-FFF2-40B4-BE49-F238E27FC236}">
              <a16:creationId xmlns:a16="http://schemas.microsoft.com/office/drawing/2014/main" id="{AED72F75-ECED-4A86-AFD8-AA7B350E2FC6}"/>
            </a:ext>
          </a:extLst>
        </xdr:cNvPr>
        <xdr:cNvSpPr/>
      </xdr:nvSpPr>
      <xdr:spPr>
        <a:xfrm>
          <a:off x="4924425" y="328612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9</xdr:col>
      <xdr:colOff>47625</xdr:colOff>
      <xdr:row>19</xdr:row>
      <xdr:rowOff>57150</xdr:rowOff>
    </xdr:from>
    <xdr:to>
      <xdr:col>9</xdr:col>
      <xdr:colOff>180975</xdr:colOff>
      <xdr:row>20</xdr:row>
      <xdr:rowOff>171450</xdr:rowOff>
    </xdr:to>
    <xdr:sp macro="" textlink="">
      <xdr:nvSpPr>
        <xdr:cNvPr id="32" name="Arrow: Up 31">
          <a:extLst>
            <a:ext uri="{FF2B5EF4-FFF2-40B4-BE49-F238E27FC236}">
              <a16:creationId xmlns:a16="http://schemas.microsoft.com/office/drawing/2014/main" id="{CD4B8A67-5040-4BE0-8277-F400490F08B8}"/>
            </a:ext>
          </a:extLst>
        </xdr:cNvPr>
        <xdr:cNvSpPr/>
      </xdr:nvSpPr>
      <xdr:spPr>
        <a:xfrm flipV="1">
          <a:off x="4924425" y="3676650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270933</xdr:colOff>
      <xdr:row>22</xdr:row>
      <xdr:rowOff>88900</xdr:rowOff>
    </xdr:from>
    <xdr:to>
      <xdr:col>7</xdr:col>
      <xdr:colOff>537633</xdr:colOff>
      <xdr:row>23</xdr:row>
      <xdr:rowOff>127000</xdr:rowOff>
    </xdr:to>
    <xdr:sp macro="" textlink="">
      <xdr:nvSpPr>
        <xdr:cNvPr id="33" name="Arrow: Bent 32">
          <a:extLst>
            <a:ext uri="{FF2B5EF4-FFF2-40B4-BE49-F238E27FC236}">
              <a16:creationId xmlns:a16="http://schemas.microsoft.com/office/drawing/2014/main" id="{683353BD-C2EE-4F51-942C-905AD64226F5}"/>
            </a:ext>
          </a:extLst>
        </xdr:cNvPr>
        <xdr:cNvSpPr/>
      </xdr:nvSpPr>
      <xdr:spPr>
        <a:xfrm rot="5400000">
          <a:off x="3972983" y="426085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266700</xdr:colOff>
      <xdr:row>16</xdr:row>
      <xdr:rowOff>28575</xdr:rowOff>
    </xdr:from>
    <xdr:to>
      <xdr:col>7</xdr:col>
      <xdr:colOff>495300</xdr:colOff>
      <xdr:row>17</xdr:row>
      <xdr:rowOff>104775</xdr:rowOff>
    </xdr:to>
    <xdr:sp macro="" textlink="">
      <xdr:nvSpPr>
        <xdr:cNvPr id="34" name="Arrow: Bent 33">
          <a:extLst>
            <a:ext uri="{FF2B5EF4-FFF2-40B4-BE49-F238E27FC236}">
              <a16:creationId xmlns:a16="http://schemas.microsoft.com/office/drawing/2014/main" id="{7EEB740E-5B4A-4404-8D6F-0FD66A81CD1C}"/>
            </a:ext>
          </a:extLst>
        </xdr:cNvPr>
        <xdr:cNvSpPr/>
      </xdr:nvSpPr>
      <xdr:spPr>
        <a:xfrm rot="10800000">
          <a:off x="3924300" y="30765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275696</xdr:colOff>
      <xdr:row>14</xdr:row>
      <xdr:rowOff>33337</xdr:rowOff>
    </xdr:from>
    <xdr:to>
      <xdr:col>7</xdr:col>
      <xdr:colOff>542396</xdr:colOff>
      <xdr:row>15</xdr:row>
      <xdr:rowOff>80962</xdr:rowOff>
    </xdr:to>
    <xdr:sp macro="" textlink="">
      <xdr:nvSpPr>
        <xdr:cNvPr id="35" name="Arrow: Bent 34">
          <a:extLst>
            <a:ext uri="{FF2B5EF4-FFF2-40B4-BE49-F238E27FC236}">
              <a16:creationId xmlns:a16="http://schemas.microsoft.com/office/drawing/2014/main" id="{F8D41675-72EA-492A-BE41-1F992B7FDE89}"/>
            </a:ext>
          </a:extLst>
        </xdr:cNvPr>
        <xdr:cNvSpPr/>
      </xdr:nvSpPr>
      <xdr:spPr>
        <a:xfrm rot="5400000" flipH="1">
          <a:off x="3972983" y="26860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266702</xdr:colOff>
      <xdr:row>20</xdr:row>
      <xdr:rowOff>38102</xdr:rowOff>
    </xdr:from>
    <xdr:to>
      <xdr:col>7</xdr:col>
      <xdr:colOff>504827</xdr:colOff>
      <xdr:row>21</xdr:row>
      <xdr:rowOff>114302</xdr:rowOff>
    </xdr:to>
    <xdr:sp macro="" textlink="">
      <xdr:nvSpPr>
        <xdr:cNvPr id="36" name="Arrow: Bent 35">
          <a:extLst>
            <a:ext uri="{FF2B5EF4-FFF2-40B4-BE49-F238E27FC236}">
              <a16:creationId xmlns:a16="http://schemas.microsoft.com/office/drawing/2014/main" id="{0BA0338A-A880-4557-80C4-E53761CEA56E}"/>
            </a:ext>
          </a:extLst>
        </xdr:cNvPr>
        <xdr:cNvSpPr/>
      </xdr:nvSpPr>
      <xdr:spPr>
        <a:xfrm flipH="1">
          <a:off x="3924302" y="3848102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99484</xdr:colOff>
      <xdr:row>31</xdr:row>
      <xdr:rowOff>77259</xdr:rowOff>
    </xdr:from>
    <xdr:to>
      <xdr:col>9</xdr:col>
      <xdr:colOff>328084</xdr:colOff>
      <xdr:row>32</xdr:row>
      <xdr:rowOff>153459</xdr:rowOff>
    </xdr:to>
    <xdr:sp macro="" textlink="">
      <xdr:nvSpPr>
        <xdr:cNvPr id="37" name="Arrow: Bent 36">
          <a:extLst>
            <a:ext uri="{FF2B5EF4-FFF2-40B4-BE49-F238E27FC236}">
              <a16:creationId xmlns:a16="http://schemas.microsoft.com/office/drawing/2014/main" id="{7304DF9A-2678-47AB-BC41-CE2AEF63393A}"/>
            </a:ext>
          </a:extLst>
        </xdr:cNvPr>
        <xdr:cNvSpPr/>
      </xdr:nvSpPr>
      <xdr:spPr>
        <a:xfrm>
          <a:off x="5010151" y="5982759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57150</xdr:colOff>
      <xdr:row>25</xdr:row>
      <xdr:rowOff>76200</xdr:rowOff>
    </xdr:from>
    <xdr:to>
      <xdr:col>9</xdr:col>
      <xdr:colOff>323850</xdr:colOff>
      <xdr:row>26</xdr:row>
      <xdr:rowOff>114300</xdr:rowOff>
    </xdr:to>
    <xdr:sp macro="" textlink="">
      <xdr:nvSpPr>
        <xdr:cNvPr id="38" name="Arrow: Bent 37">
          <a:extLst>
            <a:ext uri="{FF2B5EF4-FFF2-40B4-BE49-F238E27FC236}">
              <a16:creationId xmlns:a16="http://schemas.microsoft.com/office/drawing/2014/main" id="{381E1CFD-9DEA-4697-8EEF-CDCAF4B41F8C}"/>
            </a:ext>
          </a:extLst>
        </xdr:cNvPr>
        <xdr:cNvSpPr/>
      </xdr:nvSpPr>
      <xdr:spPr>
        <a:xfrm rot="16200000">
          <a:off x="4953000" y="481965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57150</xdr:colOff>
      <xdr:row>23</xdr:row>
      <xdr:rowOff>47625</xdr:rowOff>
    </xdr:from>
    <xdr:to>
      <xdr:col>9</xdr:col>
      <xdr:colOff>295275</xdr:colOff>
      <xdr:row>24</xdr:row>
      <xdr:rowOff>123825</xdr:rowOff>
    </xdr:to>
    <xdr:sp macro="" textlink="">
      <xdr:nvSpPr>
        <xdr:cNvPr id="39" name="Arrow: Bent 38">
          <a:extLst>
            <a:ext uri="{FF2B5EF4-FFF2-40B4-BE49-F238E27FC236}">
              <a16:creationId xmlns:a16="http://schemas.microsoft.com/office/drawing/2014/main" id="{DE718550-7BB8-4C94-A65D-6E055AEEBF23}"/>
            </a:ext>
          </a:extLst>
        </xdr:cNvPr>
        <xdr:cNvSpPr/>
      </xdr:nvSpPr>
      <xdr:spPr>
        <a:xfrm rot="10800000" flipH="1">
          <a:off x="4933950" y="44291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61915</xdr:colOff>
      <xdr:row>29</xdr:row>
      <xdr:rowOff>80964</xdr:rowOff>
    </xdr:from>
    <xdr:to>
      <xdr:col>9</xdr:col>
      <xdr:colOff>328615</xdr:colOff>
      <xdr:row>30</xdr:row>
      <xdr:rowOff>128589</xdr:rowOff>
    </xdr:to>
    <xdr:sp macro="" textlink="">
      <xdr:nvSpPr>
        <xdr:cNvPr id="40" name="Arrow: Bent 39">
          <a:extLst>
            <a:ext uri="{FF2B5EF4-FFF2-40B4-BE49-F238E27FC236}">
              <a16:creationId xmlns:a16="http://schemas.microsoft.com/office/drawing/2014/main" id="{93DF993D-CE0C-46D8-8C6B-12D242965D1B}"/>
            </a:ext>
          </a:extLst>
        </xdr:cNvPr>
        <xdr:cNvSpPr/>
      </xdr:nvSpPr>
      <xdr:spPr>
        <a:xfrm rot="16200000" flipH="1">
          <a:off x="4953002" y="5591177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333375</xdr:colOff>
      <xdr:row>26</xdr:row>
      <xdr:rowOff>28575</xdr:rowOff>
    </xdr:from>
    <xdr:to>
      <xdr:col>7</xdr:col>
      <xdr:colOff>466725</xdr:colOff>
      <xdr:row>27</xdr:row>
      <xdr:rowOff>123825</xdr:rowOff>
    </xdr:to>
    <xdr:sp macro="" textlink="">
      <xdr:nvSpPr>
        <xdr:cNvPr id="41" name="Arrow: Up 40">
          <a:extLst>
            <a:ext uri="{FF2B5EF4-FFF2-40B4-BE49-F238E27FC236}">
              <a16:creationId xmlns:a16="http://schemas.microsoft.com/office/drawing/2014/main" id="{DE1CFC69-A22C-4974-B7A7-66166E2FB6E1}"/>
            </a:ext>
          </a:extLst>
        </xdr:cNvPr>
        <xdr:cNvSpPr/>
      </xdr:nvSpPr>
      <xdr:spPr>
        <a:xfrm>
          <a:off x="3990975" y="47910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333375</xdr:colOff>
      <xdr:row>29</xdr:row>
      <xdr:rowOff>38100</xdr:rowOff>
    </xdr:from>
    <xdr:to>
      <xdr:col>7</xdr:col>
      <xdr:colOff>466725</xdr:colOff>
      <xdr:row>30</xdr:row>
      <xdr:rowOff>152400</xdr:rowOff>
    </xdr:to>
    <xdr:sp macro="" textlink="">
      <xdr:nvSpPr>
        <xdr:cNvPr id="42" name="Arrow: Up 41">
          <a:extLst>
            <a:ext uri="{FF2B5EF4-FFF2-40B4-BE49-F238E27FC236}">
              <a16:creationId xmlns:a16="http://schemas.microsoft.com/office/drawing/2014/main" id="{DBF66CC6-BC16-48D3-87D0-12A46D152656}"/>
            </a:ext>
          </a:extLst>
        </xdr:cNvPr>
        <xdr:cNvSpPr/>
      </xdr:nvSpPr>
      <xdr:spPr>
        <a:xfrm flipV="1">
          <a:off x="3990975" y="5372100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285750</xdr:colOff>
      <xdr:row>4</xdr:row>
      <xdr:rowOff>104775</xdr:rowOff>
    </xdr:from>
    <xdr:to>
      <xdr:col>7</xdr:col>
      <xdr:colOff>304801</xdr:colOff>
      <xdr:row>27</xdr:row>
      <xdr:rowOff>104775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7ADD68CD-E3D7-437C-B428-609311033097}"/>
            </a:ext>
          </a:extLst>
        </xdr:cNvPr>
        <xdr:cNvCxnSpPr/>
      </xdr:nvCxnSpPr>
      <xdr:spPr>
        <a:xfrm flipH="1">
          <a:off x="3943350" y="866775"/>
          <a:ext cx="19051" cy="438150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342900</xdr:colOff>
      <xdr:row>15</xdr:row>
      <xdr:rowOff>95250</xdr:rowOff>
    </xdr:from>
    <xdr:to>
      <xdr:col>11</xdr:col>
      <xdr:colOff>295275</xdr:colOff>
      <xdr:row>15</xdr:row>
      <xdr:rowOff>123825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0EDE4702-679A-4F2B-808E-BE43560BFBD8}"/>
            </a:ext>
          </a:extLst>
        </xdr:cNvPr>
        <xdr:cNvCxnSpPr/>
      </xdr:nvCxnSpPr>
      <xdr:spPr>
        <a:xfrm flipH="1">
          <a:off x="1562100" y="2952750"/>
          <a:ext cx="4829175" cy="2857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237067</xdr:colOff>
      <xdr:row>13</xdr:row>
      <xdr:rowOff>123825</xdr:rowOff>
    </xdr:from>
    <xdr:to>
      <xdr:col>6</xdr:col>
      <xdr:colOff>503767</xdr:colOff>
      <xdr:row>14</xdr:row>
      <xdr:rowOff>161925</xdr:rowOff>
    </xdr:to>
    <xdr:sp macro="" textlink="">
      <xdr:nvSpPr>
        <xdr:cNvPr id="11" name="Arrow: Bent 10">
          <a:extLst>
            <a:ext uri="{FF2B5EF4-FFF2-40B4-BE49-F238E27FC236}">
              <a16:creationId xmlns:a16="http://schemas.microsoft.com/office/drawing/2014/main" id="{22A38924-7DCA-453B-9F68-0B4A8E922867}"/>
            </a:ext>
          </a:extLst>
        </xdr:cNvPr>
        <xdr:cNvSpPr/>
      </xdr:nvSpPr>
      <xdr:spPr>
        <a:xfrm rot="5400000">
          <a:off x="3304117" y="25812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56092</xdr:colOff>
      <xdr:row>13</xdr:row>
      <xdr:rowOff>76200</xdr:rowOff>
    </xdr:from>
    <xdr:to>
      <xdr:col>8</xdr:col>
      <xdr:colOff>284692</xdr:colOff>
      <xdr:row>14</xdr:row>
      <xdr:rowOff>152400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BAD8C2CF-DEA6-4800-AA18-E15431FF1170}"/>
            </a:ext>
          </a:extLst>
        </xdr:cNvPr>
        <xdr:cNvSpPr/>
      </xdr:nvSpPr>
      <xdr:spPr>
        <a:xfrm rot="10800000">
          <a:off x="4323292" y="255270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75142</xdr:colOff>
      <xdr:row>11</xdr:row>
      <xdr:rowOff>76200</xdr:rowOff>
    </xdr:from>
    <xdr:to>
      <xdr:col>8</xdr:col>
      <xdr:colOff>313267</xdr:colOff>
      <xdr:row>12</xdr:row>
      <xdr:rowOff>152400</xdr:rowOff>
    </xdr:to>
    <xdr:sp macro="" textlink="">
      <xdr:nvSpPr>
        <xdr:cNvPr id="13" name="Arrow: Bent 12">
          <a:extLst>
            <a:ext uri="{FF2B5EF4-FFF2-40B4-BE49-F238E27FC236}">
              <a16:creationId xmlns:a16="http://schemas.microsoft.com/office/drawing/2014/main" id="{F42BD15F-BF95-49C9-BF5A-5ECB94C1C839}"/>
            </a:ext>
          </a:extLst>
        </xdr:cNvPr>
        <xdr:cNvSpPr/>
      </xdr:nvSpPr>
      <xdr:spPr>
        <a:xfrm rot="10800000" flipH="1">
          <a:off x="4342342" y="217170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51334</xdr:colOff>
      <xdr:row>20</xdr:row>
      <xdr:rowOff>100015</xdr:rowOff>
    </xdr:from>
    <xdr:to>
      <xdr:col>8</xdr:col>
      <xdr:colOff>318034</xdr:colOff>
      <xdr:row>21</xdr:row>
      <xdr:rowOff>147640</xdr:rowOff>
    </xdr:to>
    <xdr:sp macro="" textlink="">
      <xdr:nvSpPr>
        <xdr:cNvPr id="14" name="Arrow: Bent 13">
          <a:extLst>
            <a:ext uri="{FF2B5EF4-FFF2-40B4-BE49-F238E27FC236}">
              <a16:creationId xmlns:a16="http://schemas.microsoft.com/office/drawing/2014/main" id="{A1972515-69FD-423F-8723-45676798CAA6}"/>
            </a:ext>
          </a:extLst>
        </xdr:cNvPr>
        <xdr:cNvSpPr/>
      </xdr:nvSpPr>
      <xdr:spPr>
        <a:xfrm rot="16200000" flipH="1">
          <a:off x="4332821" y="3895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333375</xdr:colOff>
      <xdr:row>20</xdr:row>
      <xdr:rowOff>66675</xdr:rowOff>
    </xdr:from>
    <xdr:to>
      <xdr:col>6</xdr:col>
      <xdr:colOff>466725</xdr:colOff>
      <xdr:row>21</xdr:row>
      <xdr:rowOff>161925</xdr:rowOff>
    </xdr:to>
    <xdr:sp macro="" textlink="">
      <xdr:nvSpPr>
        <xdr:cNvPr id="15" name="Arrow: Up 14">
          <a:extLst>
            <a:ext uri="{FF2B5EF4-FFF2-40B4-BE49-F238E27FC236}">
              <a16:creationId xmlns:a16="http://schemas.microsoft.com/office/drawing/2014/main" id="{3B8D722A-3F44-4F8D-AF38-FD90EE9481F2}"/>
            </a:ext>
          </a:extLst>
        </xdr:cNvPr>
        <xdr:cNvSpPr/>
      </xdr:nvSpPr>
      <xdr:spPr>
        <a:xfrm>
          <a:off x="3381375" y="3876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75142</xdr:colOff>
      <xdr:row>9</xdr:row>
      <xdr:rowOff>47625</xdr:rowOff>
    </xdr:from>
    <xdr:to>
      <xdr:col>8</xdr:col>
      <xdr:colOff>208492</xdr:colOff>
      <xdr:row>10</xdr:row>
      <xdr:rowOff>161925</xdr:rowOff>
    </xdr:to>
    <xdr:sp macro="" textlink="">
      <xdr:nvSpPr>
        <xdr:cNvPr id="16" name="Arrow: Up 15">
          <a:extLst>
            <a:ext uri="{FF2B5EF4-FFF2-40B4-BE49-F238E27FC236}">
              <a16:creationId xmlns:a16="http://schemas.microsoft.com/office/drawing/2014/main" id="{76396B04-E009-4DCB-8251-5AC4C963399B}"/>
            </a:ext>
          </a:extLst>
        </xdr:cNvPr>
        <xdr:cNvSpPr/>
      </xdr:nvSpPr>
      <xdr:spPr>
        <a:xfrm flipV="1">
          <a:off x="4342342" y="1762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56092</xdr:colOff>
      <xdr:row>16</xdr:row>
      <xdr:rowOff>85725</xdr:rowOff>
    </xdr:from>
    <xdr:to>
      <xdr:col>8</xdr:col>
      <xdr:colOff>322792</xdr:colOff>
      <xdr:row>17</xdr:row>
      <xdr:rowOff>123825</xdr:rowOff>
    </xdr:to>
    <xdr:sp macro="" textlink="">
      <xdr:nvSpPr>
        <xdr:cNvPr id="17" name="Arrow: Bent 16">
          <a:extLst>
            <a:ext uri="{FF2B5EF4-FFF2-40B4-BE49-F238E27FC236}">
              <a16:creationId xmlns:a16="http://schemas.microsoft.com/office/drawing/2014/main" id="{9A155AF3-CD4A-4167-BA00-76E03E930B42}"/>
            </a:ext>
          </a:extLst>
        </xdr:cNvPr>
        <xdr:cNvSpPr/>
      </xdr:nvSpPr>
      <xdr:spPr>
        <a:xfrm rot="16200000">
          <a:off x="4342342" y="3114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241830</xdr:colOff>
      <xdr:row>9</xdr:row>
      <xdr:rowOff>71437</xdr:rowOff>
    </xdr:from>
    <xdr:to>
      <xdr:col>6</xdr:col>
      <xdr:colOff>508530</xdr:colOff>
      <xdr:row>10</xdr:row>
      <xdr:rowOff>119062</xdr:rowOff>
    </xdr:to>
    <xdr:sp macro="" textlink="">
      <xdr:nvSpPr>
        <xdr:cNvPr id="18" name="Arrow: Bent 17">
          <a:extLst>
            <a:ext uri="{FF2B5EF4-FFF2-40B4-BE49-F238E27FC236}">
              <a16:creationId xmlns:a16="http://schemas.microsoft.com/office/drawing/2014/main" id="{A52157AC-D622-4862-B7C4-AD47F06EDC7F}"/>
            </a:ext>
          </a:extLst>
        </xdr:cNvPr>
        <xdr:cNvSpPr/>
      </xdr:nvSpPr>
      <xdr:spPr>
        <a:xfrm rot="5400000" flipH="1">
          <a:off x="3304117" y="17716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256117</xdr:colOff>
      <xdr:row>16</xdr:row>
      <xdr:rowOff>47625</xdr:rowOff>
    </xdr:from>
    <xdr:to>
      <xdr:col>6</xdr:col>
      <xdr:colOff>484717</xdr:colOff>
      <xdr:row>17</xdr:row>
      <xdr:rowOff>123825</xdr:rowOff>
    </xdr:to>
    <xdr:sp macro="" textlink="">
      <xdr:nvSpPr>
        <xdr:cNvPr id="19" name="Arrow: Bent 18">
          <a:extLst>
            <a:ext uri="{FF2B5EF4-FFF2-40B4-BE49-F238E27FC236}">
              <a16:creationId xmlns:a16="http://schemas.microsoft.com/office/drawing/2014/main" id="{9E2462B8-DAF9-4C5D-A9BA-FE2E08B6C95E}"/>
            </a:ext>
          </a:extLst>
        </xdr:cNvPr>
        <xdr:cNvSpPr/>
      </xdr:nvSpPr>
      <xdr:spPr>
        <a:xfrm>
          <a:off x="3304117" y="3095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237067</xdr:colOff>
      <xdr:row>18</xdr:row>
      <xdr:rowOff>47625</xdr:rowOff>
    </xdr:from>
    <xdr:to>
      <xdr:col>6</xdr:col>
      <xdr:colOff>475192</xdr:colOff>
      <xdr:row>19</xdr:row>
      <xdr:rowOff>123825</xdr:rowOff>
    </xdr:to>
    <xdr:sp macro="" textlink="">
      <xdr:nvSpPr>
        <xdr:cNvPr id="20" name="Arrow: Bent 19">
          <a:extLst>
            <a:ext uri="{FF2B5EF4-FFF2-40B4-BE49-F238E27FC236}">
              <a16:creationId xmlns:a16="http://schemas.microsoft.com/office/drawing/2014/main" id="{E19E29C9-6CE3-425C-9EFB-4A91E27107FE}"/>
            </a:ext>
          </a:extLst>
        </xdr:cNvPr>
        <xdr:cNvSpPr/>
      </xdr:nvSpPr>
      <xdr:spPr>
        <a:xfrm flipH="1">
          <a:off x="3285067" y="3476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47625</xdr:colOff>
      <xdr:row>18</xdr:row>
      <xdr:rowOff>114300</xdr:rowOff>
    </xdr:from>
    <xdr:to>
      <xdr:col>8</xdr:col>
      <xdr:colOff>333375</xdr:colOff>
      <xdr:row>19</xdr:row>
      <xdr:rowOff>57150</xdr:rowOff>
    </xdr:to>
    <xdr:sp macro="" textlink="">
      <xdr:nvSpPr>
        <xdr:cNvPr id="25" name="Arrow: Up 24">
          <a:extLst>
            <a:ext uri="{FF2B5EF4-FFF2-40B4-BE49-F238E27FC236}">
              <a16:creationId xmlns:a16="http://schemas.microsoft.com/office/drawing/2014/main" id="{0ED924FB-7439-4886-B636-E9309C9290AE}"/>
            </a:ext>
          </a:extLst>
        </xdr:cNvPr>
        <xdr:cNvSpPr/>
      </xdr:nvSpPr>
      <xdr:spPr>
        <a:xfrm rot="16200000">
          <a:off x="4391025" y="3467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219075</xdr:colOff>
      <xdr:row>11</xdr:row>
      <xdr:rowOff>152400</xdr:rowOff>
    </xdr:from>
    <xdr:to>
      <xdr:col>6</xdr:col>
      <xdr:colOff>504825</xdr:colOff>
      <xdr:row>12</xdr:row>
      <xdr:rowOff>95250</xdr:rowOff>
    </xdr:to>
    <xdr:sp macro="" textlink="">
      <xdr:nvSpPr>
        <xdr:cNvPr id="27" name="Arrow: Up 26">
          <a:extLst>
            <a:ext uri="{FF2B5EF4-FFF2-40B4-BE49-F238E27FC236}">
              <a16:creationId xmlns:a16="http://schemas.microsoft.com/office/drawing/2014/main" id="{01F5445A-C2F3-4D1B-88A1-3876336F6788}"/>
            </a:ext>
          </a:extLst>
        </xdr:cNvPr>
        <xdr:cNvSpPr/>
      </xdr:nvSpPr>
      <xdr:spPr>
        <a:xfrm rot="5400000">
          <a:off x="3343275" y="21717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571500</xdr:colOff>
      <xdr:row>4</xdr:row>
      <xdr:rowOff>9525</xdr:rowOff>
    </xdr:from>
    <xdr:to>
      <xdr:col>9</xdr:col>
      <xdr:colOff>0</xdr:colOff>
      <xdr:row>26</xdr:row>
      <xdr:rowOff>142875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F2B7A142-659B-4E1F-8689-088E2F9F4598}"/>
            </a:ext>
          </a:extLst>
        </xdr:cNvPr>
        <xdr:cNvCxnSpPr/>
      </xdr:nvCxnSpPr>
      <xdr:spPr>
        <a:xfrm flipH="1">
          <a:off x="3619500" y="581025"/>
          <a:ext cx="647700" cy="432435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342901</xdr:colOff>
      <xdr:row>11</xdr:row>
      <xdr:rowOff>19050</xdr:rowOff>
    </xdr:from>
    <xdr:to>
      <xdr:col>12</xdr:col>
      <xdr:colOff>333375</xdr:colOff>
      <xdr:row>14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C0599BC5-DC9C-4DDD-B35F-D8DA84F957B0}"/>
            </a:ext>
          </a:extLst>
        </xdr:cNvPr>
        <xdr:cNvCxnSpPr/>
      </xdr:nvCxnSpPr>
      <xdr:spPr>
        <a:xfrm flipH="1">
          <a:off x="1562101" y="1924050"/>
          <a:ext cx="4867274" cy="67627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237067</xdr:colOff>
      <xdr:row>10</xdr:row>
      <xdr:rowOff>123825</xdr:rowOff>
    </xdr:from>
    <xdr:to>
      <xdr:col>6</xdr:col>
      <xdr:colOff>503767</xdr:colOff>
      <xdr:row>11</xdr:row>
      <xdr:rowOff>161925</xdr:rowOff>
    </xdr:to>
    <xdr:sp macro="" textlink="">
      <xdr:nvSpPr>
        <xdr:cNvPr id="4" name="Arrow: Bent 3">
          <a:extLst>
            <a:ext uri="{FF2B5EF4-FFF2-40B4-BE49-F238E27FC236}">
              <a16:creationId xmlns:a16="http://schemas.microsoft.com/office/drawing/2014/main" id="{977AF4ED-C210-4B4F-8332-394EED351EAD}"/>
            </a:ext>
          </a:extLst>
        </xdr:cNvPr>
        <xdr:cNvSpPr/>
      </xdr:nvSpPr>
      <xdr:spPr>
        <a:xfrm rot="5400000">
          <a:off x="3304117" y="25812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115623</xdr:colOff>
      <xdr:row>9</xdr:row>
      <xdr:rowOff>88106</xdr:rowOff>
    </xdr:from>
    <xdr:to>
      <xdr:col>10</xdr:col>
      <xdr:colOff>344223</xdr:colOff>
      <xdr:row>10</xdr:row>
      <xdr:rowOff>164306</xdr:rowOff>
    </xdr:to>
    <xdr:sp macro="" textlink="">
      <xdr:nvSpPr>
        <xdr:cNvPr id="5" name="Arrow: Bent 4">
          <a:extLst>
            <a:ext uri="{FF2B5EF4-FFF2-40B4-BE49-F238E27FC236}">
              <a16:creationId xmlns:a16="http://schemas.microsoft.com/office/drawing/2014/main" id="{BA0149AA-41B0-4A14-96BF-812AAD7AE9B9}"/>
            </a:ext>
          </a:extLst>
        </xdr:cNvPr>
        <xdr:cNvSpPr/>
      </xdr:nvSpPr>
      <xdr:spPr>
        <a:xfrm rot="10800000">
          <a:off x="6187811" y="1421606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75142</xdr:colOff>
      <xdr:row>5</xdr:row>
      <xdr:rowOff>76200</xdr:rowOff>
    </xdr:from>
    <xdr:to>
      <xdr:col>10</xdr:col>
      <xdr:colOff>313267</xdr:colOff>
      <xdr:row>6</xdr:row>
      <xdr:rowOff>152400</xdr:rowOff>
    </xdr:to>
    <xdr:sp macro="" textlink="">
      <xdr:nvSpPr>
        <xdr:cNvPr id="6" name="Arrow: Bent 5">
          <a:extLst>
            <a:ext uri="{FF2B5EF4-FFF2-40B4-BE49-F238E27FC236}">
              <a16:creationId xmlns:a16="http://schemas.microsoft.com/office/drawing/2014/main" id="{3079A648-95E5-49B4-BD5C-E95016509AF6}"/>
            </a:ext>
          </a:extLst>
        </xdr:cNvPr>
        <xdr:cNvSpPr/>
      </xdr:nvSpPr>
      <xdr:spPr>
        <a:xfrm rot="10800000" flipH="1">
          <a:off x="4342342" y="217170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51334</xdr:colOff>
      <xdr:row>19</xdr:row>
      <xdr:rowOff>100015</xdr:rowOff>
    </xdr:from>
    <xdr:to>
      <xdr:col>10</xdr:col>
      <xdr:colOff>318034</xdr:colOff>
      <xdr:row>20</xdr:row>
      <xdr:rowOff>147640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97272574-CF4D-4164-B538-083CAD6BCB88}"/>
            </a:ext>
          </a:extLst>
        </xdr:cNvPr>
        <xdr:cNvSpPr/>
      </xdr:nvSpPr>
      <xdr:spPr>
        <a:xfrm rot="16200000" flipH="1">
          <a:off x="4332821" y="3895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333375</xdr:colOff>
      <xdr:row>22</xdr:row>
      <xdr:rowOff>66675</xdr:rowOff>
    </xdr:from>
    <xdr:to>
      <xdr:col>6</xdr:col>
      <xdr:colOff>466725</xdr:colOff>
      <xdr:row>23</xdr:row>
      <xdr:rowOff>161925</xdr:rowOff>
    </xdr:to>
    <xdr:sp macro="" textlink="">
      <xdr:nvSpPr>
        <xdr:cNvPr id="8" name="Arrow: Up 7">
          <a:extLst>
            <a:ext uri="{FF2B5EF4-FFF2-40B4-BE49-F238E27FC236}">
              <a16:creationId xmlns:a16="http://schemas.microsoft.com/office/drawing/2014/main" id="{E262E034-2A47-4032-8662-4A591E9F4990}"/>
            </a:ext>
          </a:extLst>
        </xdr:cNvPr>
        <xdr:cNvSpPr/>
      </xdr:nvSpPr>
      <xdr:spPr>
        <a:xfrm>
          <a:off x="3381375" y="3876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75142</xdr:colOff>
      <xdr:row>3</xdr:row>
      <xdr:rowOff>47625</xdr:rowOff>
    </xdr:from>
    <xdr:to>
      <xdr:col>10</xdr:col>
      <xdr:colOff>208492</xdr:colOff>
      <xdr:row>4</xdr:row>
      <xdr:rowOff>161925</xdr:rowOff>
    </xdr:to>
    <xdr:sp macro="" textlink="">
      <xdr:nvSpPr>
        <xdr:cNvPr id="9" name="Arrow: Up 8">
          <a:extLst>
            <a:ext uri="{FF2B5EF4-FFF2-40B4-BE49-F238E27FC236}">
              <a16:creationId xmlns:a16="http://schemas.microsoft.com/office/drawing/2014/main" id="{EA5B55E5-8ECF-4349-93E1-4CFE45312B09}"/>
            </a:ext>
          </a:extLst>
        </xdr:cNvPr>
        <xdr:cNvSpPr/>
      </xdr:nvSpPr>
      <xdr:spPr>
        <a:xfrm flipV="1">
          <a:off x="4342342" y="1762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56092</xdr:colOff>
      <xdr:row>13</xdr:row>
      <xdr:rowOff>85725</xdr:rowOff>
    </xdr:from>
    <xdr:to>
      <xdr:col>10</xdr:col>
      <xdr:colOff>322792</xdr:colOff>
      <xdr:row>14</xdr:row>
      <xdr:rowOff>123825</xdr:rowOff>
    </xdr:to>
    <xdr:sp macro="" textlink="">
      <xdr:nvSpPr>
        <xdr:cNvPr id="10" name="Arrow: Bent 9">
          <a:extLst>
            <a:ext uri="{FF2B5EF4-FFF2-40B4-BE49-F238E27FC236}">
              <a16:creationId xmlns:a16="http://schemas.microsoft.com/office/drawing/2014/main" id="{442B96C5-6A08-4D0A-B501-248EB9B28DCB}"/>
            </a:ext>
          </a:extLst>
        </xdr:cNvPr>
        <xdr:cNvSpPr/>
      </xdr:nvSpPr>
      <xdr:spPr>
        <a:xfrm rot="16200000">
          <a:off x="4342342" y="3114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241830</xdr:colOff>
      <xdr:row>4</xdr:row>
      <xdr:rowOff>71437</xdr:rowOff>
    </xdr:from>
    <xdr:to>
      <xdr:col>6</xdr:col>
      <xdr:colOff>508530</xdr:colOff>
      <xdr:row>5</xdr:row>
      <xdr:rowOff>119062</xdr:rowOff>
    </xdr:to>
    <xdr:sp macro="" textlink="">
      <xdr:nvSpPr>
        <xdr:cNvPr id="11" name="Arrow: Bent 10">
          <a:extLst>
            <a:ext uri="{FF2B5EF4-FFF2-40B4-BE49-F238E27FC236}">
              <a16:creationId xmlns:a16="http://schemas.microsoft.com/office/drawing/2014/main" id="{FAC49B5A-962B-463A-B7E2-709A29AA02FD}"/>
            </a:ext>
          </a:extLst>
        </xdr:cNvPr>
        <xdr:cNvSpPr/>
      </xdr:nvSpPr>
      <xdr:spPr>
        <a:xfrm rot="5400000" flipH="1">
          <a:off x="3304117" y="17716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256117</xdr:colOff>
      <xdr:row>18</xdr:row>
      <xdr:rowOff>47625</xdr:rowOff>
    </xdr:from>
    <xdr:to>
      <xdr:col>6</xdr:col>
      <xdr:colOff>484717</xdr:colOff>
      <xdr:row>19</xdr:row>
      <xdr:rowOff>123825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D248AA41-2B39-4D35-8D8F-E52480229E4D}"/>
            </a:ext>
          </a:extLst>
        </xdr:cNvPr>
        <xdr:cNvSpPr/>
      </xdr:nvSpPr>
      <xdr:spPr>
        <a:xfrm>
          <a:off x="3304117" y="3095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237067</xdr:colOff>
      <xdr:row>20</xdr:row>
      <xdr:rowOff>47625</xdr:rowOff>
    </xdr:from>
    <xdr:to>
      <xdr:col>6</xdr:col>
      <xdr:colOff>475192</xdr:colOff>
      <xdr:row>21</xdr:row>
      <xdr:rowOff>123825</xdr:rowOff>
    </xdr:to>
    <xdr:sp macro="" textlink="">
      <xdr:nvSpPr>
        <xdr:cNvPr id="13" name="Arrow: Bent 12">
          <a:extLst>
            <a:ext uri="{FF2B5EF4-FFF2-40B4-BE49-F238E27FC236}">
              <a16:creationId xmlns:a16="http://schemas.microsoft.com/office/drawing/2014/main" id="{D765CFA1-0920-4423-8573-C4D53ED1760F}"/>
            </a:ext>
          </a:extLst>
        </xdr:cNvPr>
        <xdr:cNvSpPr/>
      </xdr:nvSpPr>
      <xdr:spPr>
        <a:xfrm flipH="1">
          <a:off x="3285067" y="3476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47625</xdr:colOff>
      <xdr:row>15</xdr:row>
      <xdr:rowOff>114300</xdr:rowOff>
    </xdr:from>
    <xdr:to>
      <xdr:col>10</xdr:col>
      <xdr:colOff>333375</xdr:colOff>
      <xdr:row>16</xdr:row>
      <xdr:rowOff>57150</xdr:rowOff>
    </xdr:to>
    <xdr:sp macro="" textlink="">
      <xdr:nvSpPr>
        <xdr:cNvPr id="14" name="Arrow: Up 13">
          <a:extLst>
            <a:ext uri="{FF2B5EF4-FFF2-40B4-BE49-F238E27FC236}">
              <a16:creationId xmlns:a16="http://schemas.microsoft.com/office/drawing/2014/main" id="{4BA78EF5-177C-4DB4-8FD5-2B0207DEE5FC}"/>
            </a:ext>
          </a:extLst>
        </xdr:cNvPr>
        <xdr:cNvSpPr/>
      </xdr:nvSpPr>
      <xdr:spPr>
        <a:xfrm rot="16200000">
          <a:off x="4391025" y="3467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219075</xdr:colOff>
      <xdr:row>6</xdr:row>
      <xdr:rowOff>152400</xdr:rowOff>
    </xdr:from>
    <xdr:to>
      <xdr:col>6</xdr:col>
      <xdr:colOff>504825</xdr:colOff>
      <xdr:row>7</xdr:row>
      <xdr:rowOff>95250</xdr:rowOff>
    </xdr:to>
    <xdr:sp macro="" textlink="">
      <xdr:nvSpPr>
        <xdr:cNvPr id="15" name="Arrow: Up 14">
          <a:extLst>
            <a:ext uri="{FF2B5EF4-FFF2-40B4-BE49-F238E27FC236}">
              <a16:creationId xmlns:a16="http://schemas.microsoft.com/office/drawing/2014/main" id="{012C7F55-AA0F-42DC-9A8F-8D507F59BCD5}"/>
            </a:ext>
          </a:extLst>
        </xdr:cNvPr>
        <xdr:cNvSpPr/>
      </xdr:nvSpPr>
      <xdr:spPr>
        <a:xfrm rot="5400000">
          <a:off x="3343275" y="21717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352425</xdr:colOff>
      <xdr:row>12</xdr:row>
      <xdr:rowOff>171450</xdr:rowOff>
    </xdr:from>
    <xdr:to>
      <xdr:col>9</xdr:col>
      <xdr:colOff>321468</xdr:colOff>
      <xdr:row>22</xdr:row>
      <xdr:rowOff>154781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id="{CB9702BA-0606-42AB-985B-D24CF0581808}"/>
            </a:ext>
          </a:extLst>
        </xdr:cNvPr>
        <xdr:cNvCxnSpPr/>
      </xdr:nvCxnSpPr>
      <xdr:spPr>
        <a:xfrm>
          <a:off x="5210175" y="2457450"/>
          <a:ext cx="576262" cy="1888331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230980</xdr:colOff>
      <xdr:row>8</xdr:row>
      <xdr:rowOff>128587</xdr:rowOff>
    </xdr:from>
    <xdr:to>
      <xdr:col>6</xdr:col>
      <xdr:colOff>516730</xdr:colOff>
      <xdr:row>9</xdr:row>
      <xdr:rowOff>71437</xdr:rowOff>
    </xdr:to>
    <xdr:sp macro="" textlink="">
      <xdr:nvSpPr>
        <xdr:cNvPr id="23" name="Arrow: Up 22">
          <a:extLst>
            <a:ext uri="{FF2B5EF4-FFF2-40B4-BE49-F238E27FC236}">
              <a16:creationId xmlns:a16="http://schemas.microsoft.com/office/drawing/2014/main" id="{32AF4B70-7333-4F32-825D-E56EE9213519}"/>
            </a:ext>
          </a:extLst>
        </xdr:cNvPr>
        <xdr:cNvSpPr/>
      </xdr:nvSpPr>
      <xdr:spPr>
        <a:xfrm rot="7307531">
          <a:off x="3950493" y="1576387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64293</xdr:colOff>
      <xdr:row>17</xdr:row>
      <xdr:rowOff>114300</xdr:rowOff>
    </xdr:from>
    <xdr:to>
      <xdr:col>10</xdr:col>
      <xdr:colOff>350043</xdr:colOff>
      <xdr:row>18</xdr:row>
      <xdr:rowOff>57150</xdr:rowOff>
    </xdr:to>
    <xdr:sp macro="" textlink="">
      <xdr:nvSpPr>
        <xdr:cNvPr id="24" name="Arrow: Up 23">
          <a:extLst>
            <a:ext uri="{FF2B5EF4-FFF2-40B4-BE49-F238E27FC236}">
              <a16:creationId xmlns:a16="http://schemas.microsoft.com/office/drawing/2014/main" id="{226C0ECC-4735-4315-BE74-8D60C2AD9FBB}"/>
            </a:ext>
          </a:extLst>
        </xdr:cNvPr>
        <xdr:cNvSpPr/>
      </xdr:nvSpPr>
      <xdr:spPr>
        <a:xfrm rot="14457927">
          <a:off x="6212681" y="32766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127529</xdr:colOff>
      <xdr:row>7</xdr:row>
      <xdr:rowOff>47625</xdr:rowOff>
    </xdr:from>
    <xdr:to>
      <xdr:col>10</xdr:col>
      <xdr:colOff>260879</xdr:colOff>
      <xdr:row>8</xdr:row>
      <xdr:rowOff>161925</xdr:rowOff>
    </xdr:to>
    <xdr:sp macro="" textlink="">
      <xdr:nvSpPr>
        <xdr:cNvPr id="25" name="Arrow: Up 24">
          <a:extLst>
            <a:ext uri="{FF2B5EF4-FFF2-40B4-BE49-F238E27FC236}">
              <a16:creationId xmlns:a16="http://schemas.microsoft.com/office/drawing/2014/main" id="{DB494253-9F6F-4011-AD2A-C9F351B5901D}"/>
            </a:ext>
          </a:extLst>
        </xdr:cNvPr>
        <xdr:cNvSpPr/>
      </xdr:nvSpPr>
      <xdr:spPr>
        <a:xfrm rot="20193663" flipV="1">
          <a:off x="6199717" y="1381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285750</xdr:colOff>
      <xdr:row>16</xdr:row>
      <xdr:rowOff>42863</xdr:rowOff>
    </xdr:from>
    <xdr:to>
      <xdr:col>6</xdr:col>
      <xdr:colOff>419100</xdr:colOff>
      <xdr:row>17</xdr:row>
      <xdr:rowOff>138113</xdr:rowOff>
    </xdr:to>
    <xdr:sp macro="" textlink="">
      <xdr:nvSpPr>
        <xdr:cNvPr id="26" name="Arrow: Up 25">
          <a:extLst>
            <a:ext uri="{FF2B5EF4-FFF2-40B4-BE49-F238E27FC236}">
              <a16:creationId xmlns:a16="http://schemas.microsoft.com/office/drawing/2014/main" id="{D330F3E6-6091-46B0-9DFD-46ED4406EAFF}"/>
            </a:ext>
          </a:extLst>
        </xdr:cNvPr>
        <xdr:cNvSpPr/>
      </xdr:nvSpPr>
      <xdr:spPr>
        <a:xfrm rot="8465056">
          <a:off x="3929063" y="2900363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65621</xdr:colOff>
      <xdr:row>30</xdr:row>
      <xdr:rowOff>85728</xdr:rowOff>
    </xdr:from>
    <xdr:to>
      <xdr:col>10</xdr:col>
      <xdr:colOff>303746</xdr:colOff>
      <xdr:row>31</xdr:row>
      <xdr:rowOff>161928</xdr:rowOff>
    </xdr:to>
    <xdr:sp macro="" textlink="">
      <xdr:nvSpPr>
        <xdr:cNvPr id="27" name="Arrow: Bent 26">
          <a:extLst>
            <a:ext uri="{FF2B5EF4-FFF2-40B4-BE49-F238E27FC236}">
              <a16:creationId xmlns:a16="http://schemas.microsoft.com/office/drawing/2014/main" id="{2015AE38-A277-4EFE-B7EC-A2087FB70592}"/>
            </a:ext>
          </a:extLst>
        </xdr:cNvPr>
        <xdr:cNvSpPr/>
      </xdr:nvSpPr>
      <xdr:spPr>
        <a:xfrm flipH="1">
          <a:off x="5530590" y="63722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122767</xdr:colOff>
      <xdr:row>24</xdr:row>
      <xdr:rowOff>42862</xdr:rowOff>
    </xdr:from>
    <xdr:to>
      <xdr:col>10</xdr:col>
      <xdr:colOff>351367</xdr:colOff>
      <xdr:row>25</xdr:row>
      <xdr:rowOff>119062</xdr:rowOff>
    </xdr:to>
    <xdr:sp macro="" textlink="">
      <xdr:nvSpPr>
        <xdr:cNvPr id="28" name="Arrow: Bent 27">
          <a:extLst>
            <a:ext uri="{FF2B5EF4-FFF2-40B4-BE49-F238E27FC236}">
              <a16:creationId xmlns:a16="http://schemas.microsoft.com/office/drawing/2014/main" id="{F5474547-B9E3-4C57-90E7-C1A640A4E454}"/>
            </a:ext>
          </a:extLst>
        </xdr:cNvPr>
        <xdr:cNvSpPr/>
      </xdr:nvSpPr>
      <xdr:spPr>
        <a:xfrm>
          <a:off x="6194955" y="5186362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123825</xdr:colOff>
      <xdr:row>26</xdr:row>
      <xdr:rowOff>38100</xdr:rowOff>
    </xdr:from>
    <xdr:to>
      <xdr:col>10</xdr:col>
      <xdr:colOff>257175</xdr:colOff>
      <xdr:row>27</xdr:row>
      <xdr:rowOff>133350</xdr:rowOff>
    </xdr:to>
    <xdr:sp macro="" textlink="">
      <xdr:nvSpPr>
        <xdr:cNvPr id="29" name="Arrow: Up 28">
          <a:extLst>
            <a:ext uri="{FF2B5EF4-FFF2-40B4-BE49-F238E27FC236}">
              <a16:creationId xmlns:a16="http://schemas.microsoft.com/office/drawing/2014/main" id="{D1509E48-F2D2-42CA-88F4-048B343F5E0D}"/>
            </a:ext>
          </a:extLst>
        </xdr:cNvPr>
        <xdr:cNvSpPr/>
      </xdr:nvSpPr>
      <xdr:spPr>
        <a:xfrm rot="20949399">
          <a:off x="5588794" y="55626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10</xdr:col>
      <xdr:colOff>140493</xdr:colOff>
      <xdr:row>28</xdr:row>
      <xdr:rowOff>38100</xdr:rowOff>
    </xdr:from>
    <xdr:to>
      <xdr:col>10</xdr:col>
      <xdr:colOff>273843</xdr:colOff>
      <xdr:row>29</xdr:row>
      <xdr:rowOff>133350</xdr:rowOff>
    </xdr:to>
    <xdr:sp macro="" textlink="">
      <xdr:nvSpPr>
        <xdr:cNvPr id="30" name="Arrow: Up 29">
          <a:extLst>
            <a:ext uri="{FF2B5EF4-FFF2-40B4-BE49-F238E27FC236}">
              <a16:creationId xmlns:a16="http://schemas.microsoft.com/office/drawing/2014/main" id="{F9625FC3-E8B4-4D9A-911F-68311A399D76}"/>
            </a:ext>
          </a:extLst>
        </xdr:cNvPr>
        <xdr:cNvSpPr/>
      </xdr:nvSpPr>
      <xdr:spPr>
        <a:xfrm rot="13040289">
          <a:off x="5605462" y="59436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285750</xdr:colOff>
      <xdr:row>4</xdr:row>
      <xdr:rowOff>104775</xdr:rowOff>
    </xdr:from>
    <xdr:to>
      <xdr:col>7</xdr:col>
      <xdr:colOff>304801</xdr:colOff>
      <xdr:row>27</xdr:row>
      <xdr:rowOff>104775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419C62FD-3B9A-4AFA-BF32-E33D0C34FFAA}"/>
            </a:ext>
          </a:extLst>
        </xdr:cNvPr>
        <xdr:cNvCxnSpPr/>
      </xdr:nvCxnSpPr>
      <xdr:spPr>
        <a:xfrm flipH="1">
          <a:off x="4552950" y="866775"/>
          <a:ext cx="19051" cy="438150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342900</xdr:colOff>
      <xdr:row>15</xdr:row>
      <xdr:rowOff>95250</xdr:rowOff>
    </xdr:from>
    <xdr:to>
      <xdr:col>11</xdr:col>
      <xdr:colOff>295275</xdr:colOff>
      <xdr:row>15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1C99E6FD-7103-4401-8E50-CB0A5AF8D995}"/>
            </a:ext>
          </a:extLst>
        </xdr:cNvPr>
        <xdr:cNvCxnSpPr/>
      </xdr:nvCxnSpPr>
      <xdr:spPr>
        <a:xfrm flipH="1">
          <a:off x="2171700" y="2952750"/>
          <a:ext cx="4829175" cy="2857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237067</xdr:colOff>
      <xdr:row>13</xdr:row>
      <xdr:rowOff>123825</xdr:rowOff>
    </xdr:from>
    <xdr:to>
      <xdr:col>6</xdr:col>
      <xdr:colOff>503767</xdr:colOff>
      <xdr:row>14</xdr:row>
      <xdr:rowOff>161925</xdr:rowOff>
    </xdr:to>
    <xdr:sp macro="" textlink="">
      <xdr:nvSpPr>
        <xdr:cNvPr id="4" name="Arrow: Bent 3">
          <a:extLst>
            <a:ext uri="{FF2B5EF4-FFF2-40B4-BE49-F238E27FC236}">
              <a16:creationId xmlns:a16="http://schemas.microsoft.com/office/drawing/2014/main" id="{86E958DB-9DEB-451B-BE2C-01DA44CA4B46}"/>
            </a:ext>
          </a:extLst>
        </xdr:cNvPr>
        <xdr:cNvSpPr/>
      </xdr:nvSpPr>
      <xdr:spPr>
        <a:xfrm rot="5400000">
          <a:off x="3913717" y="25812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56092</xdr:colOff>
      <xdr:row>13</xdr:row>
      <xdr:rowOff>76200</xdr:rowOff>
    </xdr:from>
    <xdr:to>
      <xdr:col>8</xdr:col>
      <xdr:colOff>284692</xdr:colOff>
      <xdr:row>14</xdr:row>
      <xdr:rowOff>152400</xdr:rowOff>
    </xdr:to>
    <xdr:sp macro="" textlink="">
      <xdr:nvSpPr>
        <xdr:cNvPr id="5" name="Arrow: Bent 4">
          <a:extLst>
            <a:ext uri="{FF2B5EF4-FFF2-40B4-BE49-F238E27FC236}">
              <a16:creationId xmlns:a16="http://schemas.microsoft.com/office/drawing/2014/main" id="{A7162C97-71B1-415E-9480-F4D69E34D6BE}"/>
            </a:ext>
          </a:extLst>
        </xdr:cNvPr>
        <xdr:cNvSpPr/>
      </xdr:nvSpPr>
      <xdr:spPr>
        <a:xfrm rot="10800000">
          <a:off x="4932892" y="255270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75142</xdr:colOff>
      <xdr:row>11</xdr:row>
      <xdr:rowOff>76200</xdr:rowOff>
    </xdr:from>
    <xdr:to>
      <xdr:col>8</xdr:col>
      <xdr:colOff>313267</xdr:colOff>
      <xdr:row>12</xdr:row>
      <xdr:rowOff>152400</xdr:rowOff>
    </xdr:to>
    <xdr:sp macro="" textlink="">
      <xdr:nvSpPr>
        <xdr:cNvPr id="6" name="Arrow: Bent 5">
          <a:extLst>
            <a:ext uri="{FF2B5EF4-FFF2-40B4-BE49-F238E27FC236}">
              <a16:creationId xmlns:a16="http://schemas.microsoft.com/office/drawing/2014/main" id="{A12BFC50-A613-4A9C-B00A-3CDFCD13EB19}"/>
            </a:ext>
          </a:extLst>
        </xdr:cNvPr>
        <xdr:cNvSpPr/>
      </xdr:nvSpPr>
      <xdr:spPr>
        <a:xfrm rot="10800000" flipH="1">
          <a:off x="4951942" y="217170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51334</xdr:colOff>
      <xdr:row>20</xdr:row>
      <xdr:rowOff>100015</xdr:rowOff>
    </xdr:from>
    <xdr:to>
      <xdr:col>8</xdr:col>
      <xdr:colOff>318034</xdr:colOff>
      <xdr:row>21</xdr:row>
      <xdr:rowOff>147640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D0D3132F-B5B7-4170-9FA1-1AEDA903349F}"/>
            </a:ext>
          </a:extLst>
        </xdr:cNvPr>
        <xdr:cNvSpPr/>
      </xdr:nvSpPr>
      <xdr:spPr>
        <a:xfrm rot="16200000" flipH="1">
          <a:off x="4942421" y="3895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333375</xdr:colOff>
      <xdr:row>20</xdr:row>
      <xdr:rowOff>66675</xdr:rowOff>
    </xdr:from>
    <xdr:to>
      <xdr:col>6</xdr:col>
      <xdr:colOff>466725</xdr:colOff>
      <xdr:row>21</xdr:row>
      <xdr:rowOff>161925</xdr:rowOff>
    </xdr:to>
    <xdr:sp macro="" textlink="">
      <xdr:nvSpPr>
        <xdr:cNvPr id="8" name="Arrow: Up 7">
          <a:extLst>
            <a:ext uri="{FF2B5EF4-FFF2-40B4-BE49-F238E27FC236}">
              <a16:creationId xmlns:a16="http://schemas.microsoft.com/office/drawing/2014/main" id="{D221B75B-1E78-4F3E-9714-E371F6ABEC00}"/>
            </a:ext>
          </a:extLst>
        </xdr:cNvPr>
        <xdr:cNvSpPr/>
      </xdr:nvSpPr>
      <xdr:spPr>
        <a:xfrm>
          <a:off x="3990975" y="3876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75142</xdr:colOff>
      <xdr:row>9</xdr:row>
      <xdr:rowOff>47625</xdr:rowOff>
    </xdr:from>
    <xdr:to>
      <xdr:col>8</xdr:col>
      <xdr:colOff>208492</xdr:colOff>
      <xdr:row>10</xdr:row>
      <xdr:rowOff>161925</xdr:rowOff>
    </xdr:to>
    <xdr:sp macro="" textlink="">
      <xdr:nvSpPr>
        <xdr:cNvPr id="9" name="Arrow: Up 8">
          <a:extLst>
            <a:ext uri="{FF2B5EF4-FFF2-40B4-BE49-F238E27FC236}">
              <a16:creationId xmlns:a16="http://schemas.microsoft.com/office/drawing/2014/main" id="{85993105-AE57-4E3E-9B56-0154DCDB9C62}"/>
            </a:ext>
          </a:extLst>
        </xdr:cNvPr>
        <xdr:cNvSpPr/>
      </xdr:nvSpPr>
      <xdr:spPr>
        <a:xfrm flipV="1">
          <a:off x="4951942" y="1762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56092</xdr:colOff>
      <xdr:row>16</xdr:row>
      <xdr:rowOff>85725</xdr:rowOff>
    </xdr:from>
    <xdr:to>
      <xdr:col>8</xdr:col>
      <xdr:colOff>322792</xdr:colOff>
      <xdr:row>17</xdr:row>
      <xdr:rowOff>123825</xdr:rowOff>
    </xdr:to>
    <xdr:sp macro="" textlink="">
      <xdr:nvSpPr>
        <xdr:cNvPr id="10" name="Arrow: Bent 9">
          <a:extLst>
            <a:ext uri="{FF2B5EF4-FFF2-40B4-BE49-F238E27FC236}">
              <a16:creationId xmlns:a16="http://schemas.microsoft.com/office/drawing/2014/main" id="{8F170E2C-5365-473E-8A7B-079E6B43F2FC}"/>
            </a:ext>
          </a:extLst>
        </xdr:cNvPr>
        <xdr:cNvSpPr/>
      </xdr:nvSpPr>
      <xdr:spPr>
        <a:xfrm rot="16200000">
          <a:off x="4951942" y="3114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241830</xdr:colOff>
      <xdr:row>9</xdr:row>
      <xdr:rowOff>71437</xdr:rowOff>
    </xdr:from>
    <xdr:to>
      <xdr:col>6</xdr:col>
      <xdr:colOff>508530</xdr:colOff>
      <xdr:row>10</xdr:row>
      <xdr:rowOff>119062</xdr:rowOff>
    </xdr:to>
    <xdr:sp macro="" textlink="">
      <xdr:nvSpPr>
        <xdr:cNvPr id="11" name="Arrow: Bent 10">
          <a:extLst>
            <a:ext uri="{FF2B5EF4-FFF2-40B4-BE49-F238E27FC236}">
              <a16:creationId xmlns:a16="http://schemas.microsoft.com/office/drawing/2014/main" id="{CEB65673-2B42-4215-8871-2FA0279A7A6D}"/>
            </a:ext>
          </a:extLst>
        </xdr:cNvPr>
        <xdr:cNvSpPr/>
      </xdr:nvSpPr>
      <xdr:spPr>
        <a:xfrm rot="5400000" flipH="1">
          <a:off x="3913717" y="17716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256117</xdr:colOff>
      <xdr:row>16</xdr:row>
      <xdr:rowOff>47625</xdr:rowOff>
    </xdr:from>
    <xdr:to>
      <xdr:col>6</xdr:col>
      <xdr:colOff>484717</xdr:colOff>
      <xdr:row>17</xdr:row>
      <xdr:rowOff>123825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9EDF9DBE-C85E-4BA5-8AE4-47AD8F188580}"/>
            </a:ext>
          </a:extLst>
        </xdr:cNvPr>
        <xdr:cNvSpPr/>
      </xdr:nvSpPr>
      <xdr:spPr>
        <a:xfrm>
          <a:off x="3913717" y="3095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237067</xdr:colOff>
      <xdr:row>18</xdr:row>
      <xdr:rowOff>47625</xdr:rowOff>
    </xdr:from>
    <xdr:to>
      <xdr:col>6</xdr:col>
      <xdr:colOff>475192</xdr:colOff>
      <xdr:row>19</xdr:row>
      <xdr:rowOff>123825</xdr:rowOff>
    </xdr:to>
    <xdr:sp macro="" textlink="">
      <xdr:nvSpPr>
        <xdr:cNvPr id="13" name="Arrow: Bent 12">
          <a:extLst>
            <a:ext uri="{FF2B5EF4-FFF2-40B4-BE49-F238E27FC236}">
              <a16:creationId xmlns:a16="http://schemas.microsoft.com/office/drawing/2014/main" id="{B2D0FC6C-DF99-4B7B-9584-C45AF0EED46B}"/>
            </a:ext>
          </a:extLst>
        </xdr:cNvPr>
        <xdr:cNvSpPr/>
      </xdr:nvSpPr>
      <xdr:spPr>
        <a:xfrm flipH="1">
          <a:off x="3894667" y="3476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47625</xdr:colOff>
      <xdr:row>18</xdr:row>
      <xdr:rowOff>114300</xdr:rowOff>
    </xdr:from>
    <xdr:to>
      <xdr:col>8</xdr:col>
      <xdr:colOff>333375</xdr:colOff>
      <xdr:row>19</xdr:row>
      <xdr:rowOff>57150</xdr:rowOff>
    </xdr:to>
    <xdr:sp macro="" textlink="">
      <xdr:nvSpPr>
        <xdr:cNvPr id="14" name="Arrow: Up 13">
          <a:extLst>
            <a:ext uri="{FF2B5EF4-FFF2-40B4-BE49-F238E27FC236}">
              <a16:creationId xmlns:a16="http://schemas.microsoft.com/office/drawing/2014/main" id="{4BD4BA7C-C1D7-44CD-8A30-C0967E17C2D0}"/>
            </a:ext>
          </a:extLst>
        </xdr:cNvPr>
        <xdr:cNvSpPr/>
      </xdr:nvSpPr>
      <xdr:spPr>
        <a:xfrm rot="16200000">
          <a:off x="5000625" y="3467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219075</xdr:colOff>
      <xdr:row>11</xdr:row>
      <xdr:rowOff>152400</xdr:rowOff>
    </xdr:from>
    <xdr:to>
      <xdr:col>6</xdr:col>
      <xdr:colOff>504825</xdr:colOff>
      <xdr:row>12</xdr:row>
      <xdr:rowOff>95250</xdr:rowOff>
    </xdr:to>
    <xdr:sp macro="" textlink="">
      <xdr:nvSpPr>
        <xdr:cNvPr id="15" name="Arrow: Up 14">
          <a:extLst>
            <a:ext uri="{FF2B5EF4-FFF2-40B4-BE49-F238E27FC236}">
              <a16:creationId xmlns:a16="http://schemas.microsoft.com/office/drawing/2014/main" id="{CA3AE59B-1556-4FEC-8A4E-61AA0BF71594}"/>
            </a:ext>
          </a:extLst>
        </xdr:cNvPr>
        <xdr:cNvSpPr/>
      </xdr:nvSpPr>
      <xdr:spPr>
        <a:xfrm rot="5400000">
          <a:off x="3952875" y="21717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285750</xdr:colOff>
      <xdr:row>2</xdr:row>
      <xdr:rowOff>104775</xdr:rowOff>
    </xdr:from>
    <xdr:to>
      <xdr:col>7</xdr:col>
      <xdr:colOff>304801</xdr:colOff>
      <xdr:row>25</xdr:row>
      <xdr:rowOff>104775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3E85C545-EC3D-4CEC-8AA0-0A491866814D}"/>
            </a:ext>
          </a:extLst>
        </xdr:cNvPr>
        <xdr:cNvCxnSpPr/>
      </xdr:nvCxnSpPr>
      <xdr:spPr>
        <a:xfrm flipH="1">
          <a:off x="4552950" y="866775"/>
          <a:ext cx="19051" cy="438150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342900</xdr:colOff>
      <xdr:row>13</xdr:row>
      <xdr:rowOff>95250</xdr:rowOff>
    </xdr:from>
    <xdr:to>
      <xdr:col>11</xdr:col>
      <xdr:colOff>295275</xdr:colOff>
      <xdr:row>13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93ED2566-1541-4E8C-9440-6F1E82E834E5}"/>
            </a:ext>
          </a:extLst>
        </xdr:cNvPr>
        <xdr:cNvCxnSpPr/>
      </xdr:nvCxnSpPr>
      <xdr:spPr>
        <a:xfrm flipH="1">
          <a:off x="2171700" y="2952750"/>
          <a:ext cx="4829175" cy="2857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237067</xdr:colOff>
      <xdr:row>11</xdr:row>
      <xdr:rowOff>123825</xdr:rowOff>
    </xdr:from>
    <xdr:to>
      <xdr:col>6</xdr:col>
      <xdr:colOff>503767</xdr:colOff>
      <xdr:row>12</xdr:row>
      <xdr:rowOff>161925</xdr:rowOff>
    </xdr:to>
    <xdr:sp macro="" textlink="">
      <xdr:nvSpPr>
        <xdr:cNvPr id="4" name="Arrow: Bent 3">
          <a:extLst>
            <a:ext uri="{FF2B5EF4-FFF2-40B4-BE49-F238E27FC236}">
              <a16:creationId xmlns:a16="http://schemas.microsoft.com/office/drawing/2014/main" id="{75A67D78-2107-4464-9B57-54573BCFDDC6}"/>
            </a:ext>
          </a:extLst>
        </xdr:cNvPr>
        <xdr:cNvSpPr/>
      </xdr:nvSpPr>
      <xdr:spPr>
        <a:xfrm rot="5400000">
          <a:off x="3913717" y="25812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56092</xdr:colOff>
      <xdr:row>11</xdr:row>
      <xdr:rowOff>76200</xdr:rowOff>
    </xdr:from>
    <xdr:to>
      <xdr:col>8</xdr:col>
      <xdr:colOff>284692</xdr:colOff>
      <xdr:row>12</xdr:row>
      <xdr:rowOff>152400</xdr:rowOff>
    </xdr:to>
    <xdr:sp macro="" textlink="">
      <xdr:nvSpPr>
        <xdr:cNvPr id="5" name="Arrow: Bent 4">
          <a:extLst>
            <a:ext uri="{FF2B5EF4-FFF2-40B4-BE49-F238E27FC236}">
              <a16:creationId xmlns:a16="http://schemas.microsoft.com/office/drawing/2014/main" id="{DEFF01E3-619D-44FC-AE59-F17128CE86AB}"/>
            </a:ext>
          </a:extLst>
        </xdr:cNvPr>
        <xdr:cNvSpPr/>
      </xdr:nvSpPr>
      <xdr:spPr>
        <a:xfrm rot="10800000">
          <a:off x="4932892" y="2552700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75142</xdr:colOff>
      <xdr:row>9</xdr:row>
      <xdr:rowOff>76200</xdr:rowOff>
    </xdr:from>
    <xdr:to>
      <xdr:col>8</xdr:col>
      <xdr:colOff>313267</xdr:colOff>
      <xdr:row>10</xdr:row>
      <xdr:rowOff>152400</xdr:rowOff>
    </xdr:to>
    <xdr:sp macro="" textlink="">
      <xdr:nvSpPr>
        <xdr:cNvPr id="6" name="Arrow: Bent 5">
          <a:extLst>
            <a:ext uri="{FF2B5EF4-FFF2-40B4-BE49-F238E27FC236}">
              <a16:creationId xmlns:a16="http://schemas.microsoft.com/office/drawing/2014/main" id="{60C66208-CD59-47F8-87C9-3E84DC363C1F}"/>
            </a:ext>
          </a:extLst>
        </xdr:cNvPr>
        <xdr:cNvSpPr/>
      </xdr:nvSpPr>
      <xdr:spPr>
        <a:xfrm rot="10800000" flipH="1">
          <a:off x="4951942" y="217170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51334</xdr:colOff>
      <xdr:row>18</xdr:row>
      <xdr:rowOff>100015</xdr:rowOff>
    </xdr:from>
    <xdr:to>
      <xdr:col>8</xdr:col>
      <xdr:colOff>318034</xdr:colOff>
      <xdr:row>19</xdr:row>
      <xdr:rowOff>147640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5402CDC1-BC86-432B-9A32-4788FE4A691C}"/>
            </a:ext>
          </a:extLst>
        </xdr:cNvPr>
        <xdr:cNvSpPr/>
      </xdr:nvSpPr>
      <xdr:spPr>
        <a:xfrm rot="16200000" flipH="1">
          <a:off x="4942421" y="3895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333375</xdr:colOff>
      <xdr:row>18</xdr:row>
      <xdr:rowOff>66675</xdr:rowOff>
    </xdr:from>
    <xdr:to>
      <xdr:col>6</xdr:col>
      <xdr:colOff>466725</xdr:colOff>
      <xdr:row>19</xdr:row>
      <xdr:rowOff>161925</xdr:rowOff>
    </xdr:to>
    <xdr:sp macro="" textlink="">
      <xdr:nvSpPr>
        <xdr:cNvPr id="8" name="Arrow: Up 7">
          <a:extLst>
            <a:ext uri="{FF2B5EF4-FFF2-40B4-BE49-F238E27FC236}">
              <a16:creationId xmlns:a16="http://schemas.microsoft.com/office/drawing/2014/main" id="{5F89400C-DBFA-4B79-A327-30B1E3983732}"/>
            </a:ext>
          </a:extLst>
        </xdr:cNvPr>
        <xdr:cNvSpPr/>
      </xdr:nvSpPr>
      <xdr:spPr>
        <a:xfrm>
          <a:off x="3990975" y="3876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75142</xdr:colOff>
      <xdr:row>7</xdr:row>
      <xdr:rowOff>47625</xdr:rowOff>
    </xdr:from>
    <xdr:to>
      <xdr:col>8</xdr:col>
      <xdr:colOff>208492</xdr:colOff>
      <xdr:row>8</xdr:row>
      <xdr:rowOff>161925</xdr:rowOff>
    </xdr:to>
    <xdr:sp macro="" textlink="">
      <xdr:nvSpPr>
        <xdr:cNvPr id="9" name="Arrow: Up 8">
          <a:extLst>
            <a:ext uri="{FF2B5EF4-FFF2-40B4-BE49-F238E27FC236}">
              <a16:creationId xmlns:a16="http://schemas.microsoft.com/office/drawing/2014/main" id="{0D1E0C64-7701-48DB-ADDA-4E6F1C946A9D}"/>
            </a:ext>
          </a:extLst>
        </xdr:cNvPr>
        <xdr:cNvSpPr/>
      </xdr:nvSpPr>
      <xdr:spPr>
        <a:xfrm flipV="1">
          <a:off x="4951942" y="1762125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56092</xdr:colOff>
      <xdr:row>14</xdr:row>
      <xdr:rowOff>85725</xdr:rowOff>
    </xdr:from>
    <xdr:to>
      <xdr:col>8</xdr:col>
      <xdr:colOff>322792</xdr:colOff>
      <xdr:row>15</xdr:row>
      <xdr:rowOff>123825</xdr:rowOff>
    </xdr:to>
    <xdr:sp macro="" textlink="">
      <xdr:nvSpPr>
        <xdr:cNvPr id="10" name="Arrow: Bent 9">
          <a:extLst>
            <a:ext uri="{FF2B5EF4-FFF2-40B4-BE49-F238E27FC236}">
              <a16:creationId xmlns:a16="http://schemas.microsoft.com/office/drawing/2014/main" id="{A83A7500-51A0-413E-BBB5-65F05C7F391D}"/>
            </a:ext>
          </a:extLst>
        </xdr:cNvPr>
        <xdr:cNvSpPr/>
      </xdr:nvSpPr>
      <xdr:spPr>
        <a:xfrm rot="16200000">
          <a:off x="4951942" y="3114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241830</xdr:colOff>
      <xdr:row>7</xdr:row>
      <xdr:rowOff>71437</xdr:rowOff>
    </xdr:from>
    <xdr:to>
      <xdr:col>6</xdr:col>
      <xdr:colOff>508530</xdr:colOff>
      <xdr:row>8</xdr:row>
      <xdr:rowOff>119062</xdr:rowOff>
    </xdr:to>
    <xdr:sp macro="" textlink="">
      <xdr:nvSpPr>
        <xdr:cNvPr id="11" name="Arrow: Bent 10">
          <a:extLst>
            <a:ext uri="{FF2B5EF4-FFF2-40B4-BE49-F238E27FC236}">
              <a16:creationId xmlns:a16="http://schemas.microsoft.com/office/drawing/2014/main" id="{4F18037E-6B05-4E5A-B73C-38797C69FD1E}"/>
            </a:ext>
          </a:extLst>
        </xdr:cNvPr>
        <xdr:cNvSpPr/>
      </xdr:nvSpPr>
      <xdr:spPr>
        <a:xfrm rot="5400000" flipH="1">
          <a:off x="3913717" y="1771650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256117</xdr:colOff>
      <xdr:row>14</xdr:row>
      <xdr:rowOff>47625</xdr:rowOff>
    </xdr:from>
    <xdr:to>
      <xdr:col>6</xdr:col>
      <xdr:colOff>484717</xdr:colOff>
      <xdr:row>15</xdr:row>
      <xdr:rowOff>123825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CE98D16B-58FF-4A0A-9335-B47311A849AD}"/>
            </a:ext>
          </a:extLst>
        </xdr:cNvPr>
        <xdr:cNvSpPr/>
      </xdr:nvSpPr>
      <xdr:spPr>
        <a:xfrm>
          <a:off x="3913717" y="3095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237067</xdr:colOff>
      <xdr:row>16</xdr:row>
      <xdr:rowOff>47625</xdr:rowOff>
    </xdr:from>
    <xdr:to>
      <xdr:col>6</xdr:col>
      <xdr:colOff>475192</xdr:colOff>
      <xdr:row>17</xdr:row>
      <xdr:rowOff>123825</xdr:rowOff>
    </xdr:to>
    <xdr:sp macro="" textlink="">
      <xdr:nvSpPr>
        <xdr:cNvPr id="13" name="Arrow: Bent 12">
          <a:extLst>
            <a:ext uri="{FF2B5EF4-FFF2-40B4-BE49-F238E27FC236}">
              <a16:creationId xmlns:a16="http://schemas.microsoft.com/office/drawing/2014/main" id="{C80612DE-5247-4B68-A895-EF6B15D7BCC1}"/>
            </a:ext>
          </a:extLst>
        </xdr:cNvPr>
        <xdr:cNvSpPr/>
      </xdr:nvSpPr>
      <xdr:spPr>
        <a:xfrm flipH="1">
          <a:off x="3894667" y="347662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47625</xdr:colOff>
      <xdr:row>16</xdr:row>
      <xdr:rowOff>114300</xdr:rowOff>
    </xdr:from>
    <xdr:to>
      <xdr:col>8</xdr:col>
      <xdr:colOff>333375</xdr:colOff>
      <xdr:row>17</xdr:row>
      <xdr:rowOff>57150</xdr:rowOff>
    </xdr:to>
    <xdr:sp macro="" textlink="">
      <xdr:nvSpPr>
        <xdr:cNvPr id="14" name="Arrow: Up 13">
          <a:extLst>
            <a:ext uri="{FF2B5EF4-FFF2-40B4-BE49-F238E27FC236}">
              <a16:creationId xmlns:a16="http://schemas.microsoft.com/office/drawing/2014/main" id="{52A3D309-CD2A-495D-A12C-BDD8661CBECA}"/>
            </a:ext>
          </a:extLst>
        </xdr:cNvPr>
        <xdr:cNvSpPr/>
      </xdr:nvSpPr>
      <xdr:spPr>
        <a:xfrm rot="16200000">
          <a:off x="5000625" y="34671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219075</xdr:colOff>
      <xdr:row>9</xdr:row>
      <xdr:rowOff>152400</xdr:rowOff>
    </xdr:from>
    <xdr:to>
      <xdr:col>6</xdr:col>
      <xdr:colOff>504825</xdr:colOff>
      <xdr:row>10</xdr:row>
      <xdr:rowOff>95250</xdr:rowOff>
    </xdr:to>
    <xdr:sp macro="" textlink="">
      <xdr:nvSpPr>
        <xdr:cNvPr id="15" name="Arrow: Up 14">
          <a:extLst>
            <a:ext uri="{FF2B5EF4-FFF2-40B4-BE49-F238E27FC236}">
              <a16:creationId xmlns:a16="http://schemas.microsoft.com/office/drawing/2014/main" id="{D2F23130-4890-4FCA-BA2C-40C0ED5639E7}"/>
            </a:ext>
          </a:extLst>
        </xdr:cNvPr>
        <xdr:cNvSpPr/>
      </xdr:nvSpPr>
      <xdr:spPr>
        <a:xfrm rot="5400000">
          <a:off x="3952875" y="2171700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285750</xdr:colOff>
      <xdr:row>2</xdr:row>
      <xdr:rowOff>104775</xdr:rowOff>
    </xdr:from>
    <xdr:to>
      <xdr:col>6</xdr:col>
      <xdr:colOff>304801</xdr:colOff>
      <xdr:row>25</xdr:row>
      <xdr:rowOff>104775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85F29B9-5D6F-4DB3-9998-F7F8FCEFCE20}"/>
            </a:ext>
          </a:extLst>
        </xdr:cNvPr>
        <xdr:cNvCxnSpPr/>
      </xdr:nvCxnSpPr>
      <xdr:spPr>
        <a:xfrm flipH="1">
          <a:off x="4552950" y="485775"/>
          <a:ext cx="19051" cy="4381500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295276</xdr:colOff>
      <xdr:row>4</xdr:row>
      <xdr:rowOff>38100</xdr:rowOff>
    </xdr:from>
    <xdr:to>
      <xdr:col>9</xdr:col>
      <xdr:colOff>285750</xdr:colOff>
      <xdr:row>13</xdr:row>
      <xdr:rowOff>123825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DB678D97-6DBB-4AA7-9C4B-7028D3C7FE83}"/>
            </a:ext>
          </a:extLst>
        </xdr:cNvPr>
        <xdr:cNvCxnSpPr/>
      </xdr:nvCxnSpPr>
      <xdr:spPr>
        <a:xfrm flipH="1">
          <a:off x="4562476" y="800100"/>
          <a:ext cx="1819274" cy="1800225"/>
        </a:xfrm>
        <a:prstGeom prst="line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51334</xdr:colOff>
      <xdr:row>16</xdr:row>
      <xdr:rowOff>100015</xdr:rowOff>
    </xdr:from>
    <xdr:to>
      <xdr:col>7</xdr:col>
      <xdr:colOff>318034</xdr:colOff>
      <xdr:row>17</xdr:row>
      <xdr:rowOff>147640</xdr:rowOff>
    </xdr:to>
    <xdr:sp macro="" textlink="">
      <xdr:nvSpPr>
        <xdr:cNvPr id="7" name="Arrow: Bent 6">
          <a:extLst>
            <a:ext uri="{FF2B5EF4-FFF2-40B4-BE49-F238E27FC236}">
              <a16:creationId xmlns:a16="http://schemas.microsoft.com/office/drawing/2014/main" id="{D56624EC-6D84-41B0-BA35-EBF74A2F611D}"/>
            </a:ext>
          </a:extLst>
        </xdr:cNvPr>
        <xdr:cNvSpPr/>
      </xdr:nvSpPr>
      <xdr:spPr>
        <a:xfrm rot="16200000" flipH="1">
          <a:off x="4942421" y="3514728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333375</xdr:colOff>
      <xdr:row>16</xdr:row>
      <xdr:rowOff>66675</xdr:rowOff>
    </xdr:from>
    <xdr:to>
      <xdr:col>5</xdr:col>
      <xdr:colOff>466725</xdr:colOff>
      <xdr:row>17</xdr:row>
      <xdr:rowOff>161925</xdr:rowOff>
    </xdr:to>
    <xdr:sp macro="" textlink="">
      <xdr:nvSpPr>
        <xdr:cNvPr id="8" name="Arrow: Up 7">
          <a:extLst>
            <a:ext uri="{FF2B5EF4-FFF2-40B4-BE49-F238E27FC236}">
              <a16:creationId xmlns:a16="http://schemas.microsoft.com/office/drawing/2014/main" id="{AA868F37-6231-4C6A-BC87-12C13288FD66}"/>
            </a:ext>
          </a:extLst>
        </xdr:cNvPr>
        <xdr:cNvSpPr/>
      </xdr:nvSpPr>
      <xdr:spPr>
        <a:xfrm>
          <a:off x="3990975" y="3495675"/>
          <a:ext cx="133350" cy="2857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56092</xdr:colOff>
      <xdr:row>14</xdr:row>
      <xdr:rowOff>85725</xdr:rowOff>
    </xdr:from>
    <xdr:to>
      <xdr:col>7</xdr:col>
      <xdr:colOff>322792</xdr:colOff>
      <xdr:row>15</xdr:row>
      <xdr:rowOff>123825</xdr:rowOff>
    </xdr:to>
    <xdr:sp macro="" textlink="">
      <xdr:nvSpPr>
        <xdr:cNvPr id="10" name="Arrow: Bent 9">
          <a:extLst>
            <a:ext uri="{FF2B5EF4-FFF2-40B4-BE49-F238E27FC236}">
              <a16:creationId xmlns:a16="http://schemas.microsoft.com/office/drawing/2014/main" id="{D0780E55-E8A1-44DE-8DB7-A45E3169FB6F}"/>
            </a:ext>
          </a:extLst>
        </xdr:cNvPr>
        <xdr:cNvSpPr/>
      </xdr:nvSpPr>
      <xdr:spPr>
        <a:xfrm rot="16200000">
          <a:off x="4951942" y="273367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256117</xdr:colOff>
      <xdr:row>14</xdr:row>
      <xdr:rowOff>47625</xdr:rowOff>
    </xdr:from>
    <xdr:to>
      <xdr:col>5</xdr:col>
      <xdr:colOff>484717</xdr:colOff>
      <xdr:row>15</xdr:row>
      <xdr:rowOff>123825</xdr:rowOff>
    </xdr:to>
    <xdr:sp macro="" textlink="">
      <xdr:nvSpPr>
        <xdr:cNvPr id="12" name="Arrow: Bent 11">
          <a:extLst>
            <a:ext uri="{FF2B5EF4-FFF2-40B4-BE49-F238E27FC236}">
              <a16:creationId xmlns:a16="http://schemas.microsoft.com/office/drawing/2014/main" id="{50960B2E-A0BD-4B22-9832-6CCFB8DD7C5B}"/>
            </a:ext>
          </a:extLst>
        </xdr:cNvPr>
        <xdr:cNvSpPr/>
      </xdr:nvSpPr>
      <xdr:spPr>
        <a:xfrm>
          <a:off x="3913717" y="2714625"/>
          <a:ext cx="228600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171450</xdr:colOff>
      <xdr:row>9</xdr:row>
      <xdr:rowOff>66675</xdr:rowOff>
    </xdr:from>
    <xdr:to>
      <xdr:col>5</xdr:col>
      <xdr:colOff>409575</xdr:colOff>
      <xdr:row>10</xdr:row>
      <xdr:rowOff>142875</xdr:rowOff>
    </xdr:to>
    <xdr:sp macro="" textlink="">
      <xdr:nvSpPr>
        <xdr:cNvPr id="18" name="Arrow: Bent 17">
          <a:extLst>
            <a:ext uri="{FF2B5EF4-FFF2-40B4-BE49-F238E27FC236}">
              <a16:creationId xmlns:a16="http://schemas.microsoft.com/office/drawing/2014/main" id="{4D5F4309-8BC2-4DEC-9940-6BB408D4DE75}"/>
            </a:ext>
          </a:extLst>
        </xdr:cNvPr>
        <xdr:cNvSpPr/>
      </xdr:nvSpPr>
      <xdr:spPr>
        <a:xfrm rot="10800000" flipH="1">
          <a:off x="3829050" y="1781175"/>
          <a:ext cx="238125" cy="2667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171450</xdr:colOff>
      <xdr:row>7</xdr:row>
      <xdr:rowOff>38100</xdr:rowOff>
    </xdr:from>
    <xdr:to>
      <xdr:col>5</xdr:col>
      <xdr:colOff>304800</xdr:colOff>
      <xdr:row>8</xdr:row>
      <xdr:rowOff>152400</xdr:rowOff>
    </xdr:to>
    <xdr:sp macro="" textlink="">
      <xdr:nvSpPr>
        <xdr:cNvPr id="19" name="Arrow: Up 18">
          <a:extLst>
            <a:ext uri="{FF2B5EF4-FFF2-40B4-BE49-F238E27FC236}">
              <a16:creationId xmlns:a16="http://schemas.microsoft.com/office/drawing/2014/main" id="{83885EF8-7327-40F0-AF5C-CD23620E4418}"/>
            </a:ext>
          </a:extLst>
        </xdr:cNvPr>
        <xdr:cNvSpPr/>
      </xdr:nvSpPr>
      <xdr:spPr>
        <a:xfrm flipV="1">
          <a:off x="3829050" y="1371600"/>
          <a:ext cx="133350" cy="30480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72B1C-9182-482B-B9A6-304FD179A379}">
  <dimension ref="A1:Q36"/>
  <sheetViews>
    <sheetView zoomScale="90" zoomScaleNormal="90" workbookViewId="0">
      <selection activeCell="E6" sqref="E6"/>
    </sheetView>
  </sheetViews>
  <sheetFormatPr defaultRowHeight="15" x14ac:dyDescent="0.25"/>
  <cols>
    <col min="2" max="4" width="9.140625" customWidth="1"/>
    <col min="6" max="6" width="9.140625" customWidth="1"/>
    <col min="11" max="11" width="9.140625" customWidth="1"/>
    <col min="13" max="13" width="9.140625" customWidth="1"/>
    <col min="15" max="16" width="9.140625" customWidth="1"/>
  </cols>
  <sheetData>
    <row r="1" spans="2:17" x14ac:dyDescent="0.25">
      <c r="B1" s="1">
        <v>44287</v>
      </c>
      <c r="C1" t="s">
        <v>8</v>
      </c>
    </row>
    <row r="2" spans="2:17" x14ac:dyDescent="0.25">
      <c r="H2" s="3" t="s">
        <v>0</v>
      </c>
      <c r="I2" s="3"/>
      <c r="J2" s="3"/>
    </row>
    <row r="6" spans="2:17" x14ac:dyDescent="0.25">
      <c r="K6" s="4" t="s">
        <v>1</v>
      </c>
      <c r="L6" s="4"/>
      <c r="M6" s="4" t="s">
        <v>2</v>
      </c>
      <c r="N6" s="4"/>
    </row>
    <row r="7" spans="2:17" x14ac:dyDescent="0.25">
      <c r="K7">
        <v>22</v>
      </c>
      <c r="L7" s="2"/>
      <c r="M7">
        <v>1</v>
      </c>
      <c r="N7" s="2"/>
      <c r="O7" t="s">
        <v>3</v>
      </c>
      <c r="P7" t="s">
        <v>10</v>
      </c>
    </row>
    <row r="8" spans="2:17" x14ac:dyDescent="0.25">
      <c r="D8" s="4" t="s">
        <v>2</v>
      </c>
      <c r="E8" s="4"/>
      <c r="F8" s="4" t="s">
        <v>1</v>
      </c>
      <c r="G8" s="4"/>
      <c r="K8">
        <v>24</v>
      </c>
      <c r="L8" s="2">
        <f>(K7+K8)/2</f>
        <v>23</v>
      </c>
      <c r="M8">
        <v>1</v>
      </c>
      <c r="N8" s="2">
        <f>(M7+M8)/2</f>
        <v>1</v>
      </c>
      <c r="O8" t="s">
        <v>4</v>
      </c>
    </row>
    <row r="9" spans="2:17" x14ac:dyDescent="0.25">
      <c r="B9" t="s">
        <v>11</v>
      </c>
      <c r="C9" t="s">
        <v>3</v>
      </c>
      <c r="D9">
        <v>252</v>
      </c>
      <c r="E9" s="2"/>
      <c r="F9">
        <v>68</v>
      </c>
      <c r="G9" s="2"/>
      <c r="K9">
        <v>12</v>
      </c>
      <c r="L9" s="2"/>
      <c r="M9">
        <v>3</v>
      </c>
      <c r="N9" s="2"/>
      <c r="O9" t="s">
        <v>3</v>
      </c>
      <c r="P9" t="s">
        <v>14</v>
      </c>
    </row>
    <row r="10" spans="2:17" x14ac:dyDescent="0.25">
      <c r="C10" t="s">
        <v>4</v>
      </c>
      <c r="D10">
        <v>261</v>
      </c>
      <c r="E10" s="2">
        <f>(D9+D10)/2</f>
        <v>256.5</v>
      </c>
      <c r="F10">
        <v>70</v>
      </c>
      <c r="G10" s="2">
        <f>(F9+F10)/2</f>
        <v>69</v>
      </c>
      <c r="K10">
        <v>11</v>
      </c>
      <c r="L10" s="2">
        <f>(K9+K10)/2</f>
        <v>11.5</v>
      </c>
      <c r="M10">
        <v>1</v>
      </c>
      <c r="N10" s="2">
        <f>(M9+M10)/2</f>
        <v>2</v>
      </c>
      <c r="O10" t="s">
        <v>4</v>
      </c>
    </row>
    <row r="11" spans="2:17" x14ac:dyDescent="0.25">
      <c r="E11" s="2"/>
      <c r="G11" s="2"/>
      <c r="L11" s="2"/>
      <c r="N11" s="2"/>
      <c r="Q11" t="s">
        <v>6</v>
      </c>
    </row>
    <row r="12" spans="2:17" x14ac:dyDescent="0.25">
      <c r="B12" t="s">
        <v>9</v>
      </c>
      <c r="C12" t="s">
        <v>3</v>
      </c>
      <c r="D12">
        <v>291</v>
      </c>
      <c r="E12" s="2"/>
      <c r="F12">
        <v>56</v>
      </c>
      <c r="G12" s="2"/>
      <c r="L12" s="2"/>
      <c r="N12" s="2"/>
    </row>
    <row r="13" spans="2:17" x14ac:dyDescent="0.25">
      <c r="C13" t="s">
        <v>4</v>
      </c>
      <c r="D13">
        <v>307</v>
      </c>
      <c r="E13" s="2">
        <f>(D12+D13)/2</f>
        <v>299</v>
      </c>
      <c r="F13">
        <v>58</v>
      </c>
      <c r="G13" s="2">
        <f>(F12+F13)/2</f>
        <v>57</v>
      </c>
      <c r="K13">
        <v>67</v>
      </c>
      <c r="L13" s="2"/>
      <c r="M13">
        <v>5</v>
      </c>
      <c r="N13" s="2"/>
      <c r="O13" t="s">
        <v>3</v>
      </c>
      <c r="P13" t="s">
        <v>13</v>
      </c>
    </row>
    <row r="14" spans="2:17" x14ac:dyDescent="0.25">
      <c r="E14" s="2"/>
      <c r="G14" s="2"/>
      <c r="K14">
        <v>67</v>
      </c>
      <c r="L14" s="2">
        <f>(K13+K14)/2</f>
        <v>67</v>
      </c>
      <c r="M14">
        <v>4</v>
      </c>
      <c r="N14" s="2">
        <f>(M13+M14)/2</f>
        <v>4.5</v>
      </c>
      <c r="O14" t="s">
        <v>4</v>
      </c>
    </row>
    <row r="15" spans="2:17" x14ac:dyDescent="0.25">
      <c r="B15" t="s">
        <v>11</v>
      </c>
      <c r="C15" t="s">
        <v>3</v>
      </c>
      <c r="D15">
        <v>3</v>
      </c>
      <c r="E15" s="2"/>
      <c r="F15">
        <v>44</v>
      </c>
      <c r="G15" s="2"/>
      <c r="K15">
        <v>104</v>
      </c>
      <c r="L15" s="2"/>
      <c r="M15">
        <v>3</v>
      </c>
      <c r="N15" s="2"/>
      <c r="O15" t="s">
        <v>3</v>
      </c>
      <c r="P15" t="s">
        <v>12</v>
      </c>
    </row>
    <row r="16" spans="2:17" x14ac:dyDescent="0.25">
      <c r="C16" t="s">
        <v>4</v>
      </c>
      <c r="D16">
        <v>7</v>
      </c>
      <c r="E16" s="2">
        <f>(D15+D16)/2</f>
        <v>5</v>
      </c>
      <c r="F16">
        <v>50</v>
      </c>
      <c r="G16" s="2">
        <f>(F15+F16)/2</f>
        <v>47</v>
      </c>
      <c r="K16">
        <v>116</v>
      </c>
      <c r="L16" s="2">
        <f>(K15+K16)/2</f>
        <v>110</v>
      </c>
      <c r="M16">
        <v>4</v>
      </c>
      <c r="N16" s="2">
        <f>(M15+M16)/2</f>
        <v>3.5</v>
      </c>
      <c r="O16" t="s">
        <v>4</v>
      </c>
    </row>
    <row r="17" spans="1:17" x14ac:dyDescent="0.25">
      <c r="B17" t="s">
        <v>9</v>
      </c>
      <c r="C17" t="s">
        <v>3</v>
      </c>
      <c r="D17">
        <v>3</v>
      </c>
      <c r="E17" s="2"/>
      <c r="F17">
        <v>59</v>
      </c>
      <c r="G17" s="2"/>
      <c r="L17" s="2"/>
      <c r="N17" s="2"/>
    </row>
    <row r="18" spans="1:17" x14ac:dyDescent="0.25">
      <c r="C18" t="s">
        <v>4</v>
      </c>
      <c r="D18">
        <v>6</v>
      </c>
      <c r="E18" s="2">
        <f>(D17+D18)/2</f>
        <v>4.5</v>
      </c>
      <c r="F18">
        <v>61</v>
      </c>
      <c r="G18" s="2">
        <f>(F17+F18)/2</f>
        <v>60</v>
      </c>
      <c r="K18">
        <v>104</v>
      </c>
      <c r="L18" s="2"/>
      <c r="M18">
        <v>252</v>
      </c>
      <c r="N18" s="2"/>
      <c r="O18" t="s">
        <v>3</v>
      </c>
      <c r="P18" t="s">
        <v>14</v>
      </c>
    </row>
    <row r="19" spans="1:17" x14ac:dyDescent="0.25">
      <c r="A19" t="s">
        <v>5</v>
      </c>
      <c r="E19" s="2"/>
      <c r="G19" s="2"/>
      <c r="K19">
        <v>146</v>
      </c>
      <c r="L19" s="2">
        <f>(K18+K19)/2</f>
        <v>125</v>
      </c>
      <c r="M19">
        <v>258</v>
      </c>
      <c r="N19" s="2">
        <f>(M18+M19)/2</f>
        <v>255</v>
      </c>
      <c r="O19" t="s">
        <v>4</v>
      </c>
    </row>
    <row r="20" spans="1:17" x14ac:dyDescent="0.25">
      <c r="E20" s="2"/>
      <c r="G20" s="2"/>
      <c r="K20">
        <v>77</v>
      </c>
      <c r="L20" s="2"/>
      <c r="M20">
        <v>293</v>
      </c>
      <c r="N20" s="2"/>
      <c r="O20" t="s">
        <v>3</v>
      </c>
      <c r="P20" t="s">
        <v>10</v>
      </c>
    </row>
    <row r="21" spans="1:17" x14ac:dyDescent="0.25">
      <c r="B21" t="s">
        <v>13</v>
      </c>
      <c r="C21" t="s">
        <v>3</v>
      </c>
      <c r="D21">
        <v>3</v>
      </c>
      <c r="E21" s="2"/>
      <c r="F21">
        <v>336</v>
      </c>
      <c r="G21" s="2"/>
      <c r="K21">
        <v>70</v>
      </c>
      <c r="L21" s="2">
        <f>(K20+K21)/2</f>
        <v>73.5</v>
      </c>
      <c r="M21">
        <v>305</v>
      </c>
      <c r="N21" s="2">
        <f>(M20+M21)/2</f>
        <v>299</v>
      </c>
      <c r="O21" t="s">
        <v>4</v>
      </c>
    </row>
    <row r="22" spans="1:17" x14ac:dyDescent="0.25">
      <c r="C22" t="s">
        <v>4</v>
      </c>
      <c r="D22">
        <v>6</v>
      </c>
      <c r="E22" s="2">
        <f>(D21+D22)/2</f>
        <v>4.5</v>
      </c>
      <c r="F22">
        <v>329</v>
      </c>
      <c r="G22" s="2">
        <f>(F21+F22)/2</f>
        <v>332.5</v>
      </c>
      <c r="L22" s="2"/>
      <c r="N22" s="2"/>
    </row>
    <row r="23" spans="1:17" x14ac:dyDescent="0.25">
      <c r="B23" t="s">
        <v>12</v>
      </c>
      <c r="C23" t="s">
        <v>3</v>
      </c>
      <c r="D23">
        <v>3</v>
      </c>
      <c r="E23" s="2"/>
      <c r="F23">
        <v>213</v>
      </c>
      <c r="G23" s="2"/>
      <c r="L23" s="2"/>
      <c r="N23" s="2"/>
    </row>
    <row r="24" spans="1:17" x14ac:dyDescent="0.25">
      <c r="C24" t="s">
        <v>4</v>
      </c>
      <c r="D24">
        <v>7</v>
      </c>
      <c r="E24" s="2">
        <f>(D23+D24)/2</f>
        <v>5</v>
      </c>
      <c r="F24">
        <v>236</v>
      </c>
      <c r="G24" s="2">
        <f>(F23+F24)/2</f>
        <v>224.5</v>
      </c>
      <c r="K24">
        <v>103</v>
      </c>
      <c r="L24" s="2"/>
      <c r="M24">
        <v>44</v>
      </c>
      <c r="N24" s="2"/>
      <c r="O24" t="s">
        <v>3</v>
      </c>
      <c r="P24" t="s">
        <v>10</v>
      </c>
    </row>
    <row r="25" spans="1:17" x14ac:dyDescent="0.25">
      <c r="E25" s="2"/>
      <c r="G25" s="2"/>
      <c r="K25">
        <v>122</v>
      </c>
      <c r="L25" s="2">
        <f>(K24+K25)/2</f>
        <v>112.5</v>
      </c>
      <c r="M25">
        <v>46</v>
      </c>
      <c r="N25" s="2">
        <f>(M24+M25)/2</f>
        <v>45</v>
      </c>
      <c r="O25" t="s">
        <v>4</v>
      </c>
    </row>
    <row r="26" spans="1:17" x14ac:dyDescent="0.25">
      <c r="E26" s="2"/>
      <c r="G26" s="2"/>
      <c r="K26">
        <v>125</v>
      </c>
      <c r="L26" s="2"/>
      <c r="M26">
        <v>37</v>
      </c>
      <c r="N26" s="2"/>
      <c r="O26" t="s">
        <v>3</v>
      </c>
      <c r="P26" t="s">
        <v>14</v>
      </c>
    </row>
    <row r="27" spans="1:17" x14ac:dyDescent="0.25">
      <c r="B27" t="s">
        <v>11</v>
      </c>
      <c r="C27" t="s">
        <v>3</v>
      </c>
      <c r="D27">
        <v>217</v>
      </c>
      <c r="E27" s="2"/>
      <c r="F27">
        <v>365</v>
      </c>
      <c r="G27" s="2"/>
      <c r="K27">
        <v>125</v>
      </c>
      <c r="L27" s="2">
        <f>(K26+K27)/2</f>
        <v>125</v>
      </c>
      <c r="M27">
        <v>39</v>
      </c>
      <c r="N27" s="2">
        <f>(M26+M27)/2</f>
        <v>38</v>
      </c>
      <c r="O27" t="s">
        <v>4</v>
      </c>
    </row>
    <row r="28" spans="1:17" x14ac:dyDescent="0.25">
      <c r="C28" t="s">
        <v>4</v>
      </c>
      <c r="D28">
        <v>224</v>
      </c>
      <c r="E28" s="2">
        <f>(D27+D28)/2</f>
        <v>220.5</v>
      </c>
      <c r="F28">
        <v>359</v>
      </c>
      <c r="G28" s="2">
        <f>(F27+F28)/2</f>
        <v>362</v>
      </c>
      <c r="L28" s="2"/>
      <c r="N28" s="2"/>
    </row>
    <row r="29" spans="1:17" x14ac:dyDescent="0.25">
      <c r="E29" s="2"/>
      <c r="G29" s="2"/>
      <c r="L29" s="2"/>
      <c r="N29" s="2"/>
      <c r="Q29" t="s">
        <v>7</v>
      </c>
    </row>
    <row r="30" spans="1:17" x14ac:dyDescent="0.25">
      <c r="B30" t="s">
        <v>9</v>
      </c>
      <c r="C30" t="s">
        <v>3</v>
      </c>
      <c r="D30">
        <v>252</v>
      </c>
      <c r="E30" s="2"/>
      <c r="F30">
        <v>205</v>
      </c>
      <c r="G30" s="2"/>
      <c r="K30">
        <v>83</v>
      </c>
      <c r="L30" s="2"/>
      <c r="M30">
        <v>41</v>
      </c>
      <c r="N30" s="2"/>
      <c r="O30" t="s">
        <v>3</v>
      </c>
      <c r="P30" t="s">
        <v>13</v>
      </c>
    </row>
    <row r="31" spans="1:17" x14ac:dyDescent="0.25">
      <c r="C31" t="s">
        <v>4</v>
      </c>
      <c r="D31">
        <v>194</v>
      </c>
      <c r="E31" s="2">
        <f>(D30+D31)/2</f>
        <v>223</v>
      </c>
      <c r="F31">
        <v>263</v>
      </c>
      <c r="G31" s="2">
        <f>(F30+F31)/2</f>
        <v>234</v>
      </c>
      <c r="K31">
        <v>99</v>
      </c>
      <c r="L31" s="2">
        <f>(K30+K31)/2</f>
        <v>91</v>
      </c>
      <c r="M31">
        <v>55</v>
      </c>
      <c r="N31" s="2">
        <f>(M30+M31)/2</f>
        <v>48</v>
      </c>
      <c r="O31" t="s">
        <v>4</v>
      </c>
    </row>
    <row r="32" spans="1:17" x14ac:dyDescent="0.25">
      <c r="K32">
        <v>108</v>
      </c>
      <c r="L32" s="2"/>
      <c r="M32">
        <v>29</v>
      </c>
      <c r="N32" s="2"/>
      <c r="O32" t="s">
        <v>3</v>
      </c>
      <c r="P32" t="s">
        <v>12</v>
      </c>
    </row>
    <row r="33" spans="8:15" x14ac:dyDescent="0.25">
      <c r="K33">
        <v>102</v>
      </c>
      <c r="L33" s="2">
        <f>(K32+K33)/2</f>
        <v>105</v>
      </c>
      <c r="M33">
        <v>36</v>
      </c>
      <c r="N33" s="2">
        <f>(M32+M33)/2</f>
        <v>32.5</v>
      </c>
      <c r="O33" t="s">
        <v>4</v>
      </c>
    </row>
    <row r="36" spans="8:15" x14ac:dyDescent="0.25">
      <c r="H36" s="3" t="s">
        <v>0</v>
      </c>
      <c r="I36" s="3"/>
      <c r="J36" s="3"/>
    </row>
  </sheetData>
  <mergeCells count="6">
    <mergeCell ref="H2:J2"/>
    <mergeCell ref="H36:J36"/>
    <mergeCell ref="D8:E8"/>
    <mergeCell ref="F8:G8"/>
    <mergeCell ref="K6:L6"/>
    <mergeCell ref="M6:N6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D3B32-2B9B-45A9-88E3-96AC7BF7E44F}">
  <dimension ref="A3:N30"/>
  <sheetViews>
    <sheetView workbookViewId="0">
      <selection activeCell="D31" sqref="D31"/>
    </sheetView>
  </sheetViews>
  <sheetFormatPr defaultRowHeight="15" x14ac:dyDescent="0.25"/>
  <cols>
    <col min="1" max="1" width="9.140625" customWidth="1"/>
    <col min="3" max="3" width="9.140625" customWidth="1"/>
    <col min="5" max="5" width="9.140625" customWidth="1"/>
    <col min="10" max="10" width="9.140625" customWidth="1"/>
    <col min="12" max="12" width="9.140625" customWidth="1"/>
    <col min="14" max="14" width="9.140625" customWidth="1"/>
  </cols>
  <sheetData>
    <row r="3" spans="1:14" x14ac:dyDescent="0.25">
      <c r="H3" t="s">
        <v>15</v>
      </c>
    </row>
    <row r="9" spans="1:14" x14ac:dyDescent="0.25">
      <c r="C9" s="4" t="s">
        <v>2</v>
      </c>
      <c r="D9" s="4"/>
      <c r="E9" s="4" t="s">
        <v>1</v>
      </c>
      <c r="F9" s="4"/>
      <c r="J9" s="4" t="s">
        <v>1</v>
      </c>
      <c r="K9" s="4"/>
      <c r="L9" s="4" t="s">
        <v>2</v>
      </c>
      <c r="M9" s="4"/>
    </row>
    <row r="10" spans="1:14" x14ac:dyDescent="0.25">
      <c r="A10" t="s">
        <v>3</v>
      </c>
      <c r="C10">
        <v>20</v>
      </c>
      <c r="D10" s="2"/>
      <c r="E10">
        <v>418</v>
      </c>
      <c r="F10" s="2"/>
      <c r="J10">
        <v>123</v>
      </c>
      <c r="K10" s="2"/>
      <c r="L10">
        <v>109</v>
      </c>
      <c r="M10" s="2"/>
      <c r="N10" t="s">
        <v>3</v>
      </c>
    </row>
    <row r="11" spans="1:14" x14ac:dyDescent="0.25">
      <c r="A11" t="s">
        <v>4</v>
      </c>
      <c r="C11">
        <v>16</v>
      </c>
      <c r="D11" s="2">
        <f>(C10+C11)/2</f>
        <v>18</v>
      </c>
      <c r="E11">
        <v>391</v>
      </c>
      <c r="F11" s="2">
        <f>(E10+E11)/2</f>
        <v>404.5</v>
      </c>
      <c r="J11">
        <v>136</v>
      </c>
      <c r="K11" s="2">
        <f>(J10+J11)/2</f>
        <v>129.5</v>
      </c>
      <c r="L11">
        <v>144</v>
      </c>
      <c r="M11" s="2">
        <f>(L10+L11)/2</f>
        <v>126.5</v>
      </c>
      <c r="N11" t="s">
        <v>4</v>
      </c>
    </row>
    <row r="12" spans="1:14" x14ac:dyDescent="0.25">
      <c r="A12" t="s">
        <v>3</v>
      </c>
      <c r="C12">
        <v>67</v>
      </c>
      <c r="D12" s="2"/>
      <c r="E12">
        <v>2835</v>
      </c>
      <c r="F12" s="2"/>
      <c r="J12">
        <v>605</v>
      </c>
      <c r="K12" s="2"/>
      <c r="L12">
        <v>31</v>
      </c>
      <c r="M12" s="2"/>
      <c r="N12" t="s">
        <v>3</v>
      </c>
    </row>
    <row r="13" spans="1:14" x14ac:dyDescent="0.25">
      <c r="A13" t="s">
        <v>4</v>
      </c>
      <c r="C13">
        <v>83</v>
      </c>
      <c r="D13" s="2">
        <f>(C12+C13)/2</f>
        <v>75</v>
      </c>
      <c r="E13">
        <v>2833</v>
      </c>
      <c r="F13" s="2">
        <f>(E12+E13)/2</f>
        <v>2834</v>
      </c>
      <c r="J13">
        <v>631</v>
      </c>
      <c r="K13" s="2">
        <f>(J12+J13)/2</f>
        <v>618</v>
      </c>
      <c r="L13">
        <v>30</v>
      </c>
      <c r="M13" s="2">
        <f>(L12+L13)/2</f>
        <v>30.5</v>
      </c>
      <c r="N13" t="s">
        <v>4</v>
      </c>
    </row>
    <row r="14" spans="1:14" x14ac:dyDescent="0.25">
      <c r="A14" t="s">
        <v>3</v>
      </c>
      <c r="C14">
        <v>2</v>
      </c>
      <c r="D14" s="2"/>
      <c r="E14">
        <v>116</v>
      </c>
      <c r="F14" s="2"/>
      <c r="J14">
        <v>311</v>
      </c>
      <c r="K14" s="2"/>
      <c r="L14">
        <v>15</v>
      </c>
      <c r="M14" s="2"/>
      <c r="N14" t="s">
        <v>3</v>
      </c>
    </row>
    <row r="15" spans="1:14" x14ac:dyDescent="0.25">
      <c r="A15" t="s">
        <v>4</v>
      </c>
      <c r="C15">
        <v>3</v>
      </c>
      <c r="D15" s="2">
        <f>(C14+C15)/2</f>
        <v>2.5</v>
      </c>
      <c r="E15">
        <v>91</v>
      </c>
      <c r="F15" s="2">
        <f>(E14+E15)/2</f>
        <v>103.5</v>
      </c>
      <c r="J15">
        <v>287</v>
      </c>
      <c r="K15" s="2">
        <f>(J15+J14)/2</f>
        <v>299</v>
      </c>
      <c r="L15">
        <v>13</v>
      </c>
      <c r="M15" s="2">
        <f>(L15+L14)/2</f>
        <v>14</v>
      </c>
      <c r="N15" t="s">
        <v>4</v>
      </c>
    </row>
    <row r="16" spans="1:14" x14ac:dyDescent="0.25">
      <c r="B16" t="s">
        <v>16</v>
      </c>
      <c r="M16" t="s">
        <v>16</v>
      </c>
    </row>
    <row r="17" spans="1:14" x14ac:dyDescent="0.25">
      <c r="A17" t="s">
        <v>3</v>
      </c>
      <c r="C17">
        <v>14</v>
      </c>
      <c r="D17" s="2"/>
      <c r="E17">
        <v>45</v>
      </c>
      <c r="F17" s="2"/>
      <c r="J17">
        <v>396</v>
      </c>
      <c r="K17" s="2"/>
      <c r="L17">
        <v>9</v>
      </c>
      <c r="M17" s="2"/>
      <c r="N17" t="s">
        <v>3</v>
      </c>
    </row>
    <row r="18" spans="1:14" x14ac:dyDescent="0.25">
      <c r="A18" t="s">
        <v>4</v>
      </c>
      <c r="C18">
        <v>10</v>
      </c>
      <c r="D18" s="2">
        <f>(C17+C18)/2</f>
        <v>12</v>
      </c>
      <c r="E18">
        <v>49</v>
      </c>
      <c r="F18" s="2">
        <f>(E17+E18)/2</f>
        <v>47</v>
      </c>
      <c r="J18">
        <v>395</v>
      </c>
      <c r="K18" s="2">
        <f>(J17+J18)/2</f>
        <v>395.5</v>
      </c>
      <c r="L18">
        <v>21</v>
      </c>
      <c r="M18" s="2">
        <f>(L17+L18)/2</f>
        <v>15</v>
      </c>
      <c r="N18" t="s">
        <v>4</v>
      </c>
    </row>
    <row r="19" spans="1:14" x14ac:dyDescent="0.25">
      <c r="A19" t="s">
        <v>3</v>
      </c>
      <c r="C19">
        <v>1</v>
      </c>
      <c r="D19" s="2"/>
      <c r="E19">
        <v>164</v>
      </c>
      <c r="F19" s="2"/>
      <c r="J19">
        <v>2868</v>
      </c>
      <c r="K19" s="2"/>
      <c r="L19">
        <v>74</v>
      </c>
      <c r="M19" s="2"/>
      <c r="N19" t="s">
        <v>3</v>
      </c>
    </row>
    <row r="20" spans="1:14" x14ac:dyDescent="0.25">
      <c r="A20" t="s">
        <v>4</v>
      </c>
      <c r="C20">
        <v>5</v>
      </c>
      <c r="D20" s="2">
        <f>(C19+C20)/2</f>
        <v>3</v>
      </c>
      <c r="E20">
        <v>154</v>
      </c>
      <c r="F20" s="2">
        <f>(E19+E20)/2</f>
        <v>159</v>
      </c>
      <c r="J20">
        <v>2861</v>
      </c>
      <c r="K20" s="2">
        <f>(J19+J20)/2</f>
        <v>2864.5</v>
      </c>
      <c r="L20">
        <v>79</v>
      </c>
      <c r="M20" s="2">
        <f>(L19+L20)/2</f>
        <v>76.5</v>
      </c>
      <c r="N20" t="s">
        <v>4</v>
      </c>
    </row>
    <row r="21" spans="1:14" x14ac:dyDescent="0.25">
      <c r="A21" t="s">
        <v>3</v>
      </c>
      <c r="C21">
        <v>96</v>
      </c>
      <c r="D21" s="2"/>
      <c r="E21">
        <v>38</v>
      </c>
      <c r="F21" s="2"/>
      <c r="J21">
        <v>159</v>
      </c>
      <c r="K21" s="2"/>
      <c r="L21">
        <v>3</v>
      </c>
      <c r="M21" s="2"/>
      <c r="N21" t="s">
        <v>3</v>
      </c>
    </row>
    <row r="22" spans="1:14" x14ac:dyDescent="0.25">
      <c r="A22" t="s">
        <v>4</v>
      </c>
      <c r="C22">
        <v>113</v>
      </c>
      <c r="D22" s="2">
        <f>(C21+C22)/2</f>
        <v>104.5</v>
      </c>
      <c r="E22">
        <v>60</v>
      </c>
      <c r="F22" s="2">
        <f>(E21+E22)/2</f>
        <v>49</v>
      </c>
      <c r="J22">
        <v>108</v>
      </c>
      <c r="K22" s="2">
        <f>(J21+J22)/2</f>
        <v>133.5</v>
      </c>
      <c r="L22">
        <v>13</v>
      </c>
      <c r="M22" s="2">
        <f>(L21+L22)/2</f>
        <v>8</v>
      </c>
      <c r="N22" t="s">
        <v>4</v>
      </c>
    </row>
    <row r="30" spans="1:14" x14ac:dyDescent="0.25">
      <c r="H30" t="s">
        <v>15</v>
      </c>
    </row>
  </sheetData>
  <mergeCells count="4">
    <mergeCell ref="J9:K9"/>
    <mergeCell ref="L9:M9"/>
    <mergeCell ref="C9:D9"/>
    <mergeCell ref="E9:F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FBFB1-4D45-48D1-9E27-CA7330FF0B0D}">
  <dimension ref="B2:P32"/>
  <sheetViews>
    <sheetView zoomScale="80" zoomScaleNormal="80" workbookViewId="0">
      <selection sqref="A1:XFD1048576"/>
    </sheetView>
  </sheetViews>
  <sheetFormatPr defaultRowHeight="15" x14ac:dyDescent="0.25"/>
  <cols>
    <col min="2" max="3" width="9.140625" customWidth="1"/>
    <col min="5" max="5" width="9.140625" customWidth="1"/>
    <col min="12" max="12" width="9.140625" customWidth="1"/>
    <col min="14" max="14" width="9.140625" customWidth="1"/>
    <col min="16" max="16" width="9.140625" customWidth="1"/>
  </cols>
  <sheetData>
    <row r="2" spans="2:16" x14ac:dyDescent="0.25">
      <c r="H2" t="s">
        <v>22</v>
      </c>
      <c r="I2" t="s">
        <v>17</v>
      </c>
    </row>
    <row r="3" spans="2:16" x14ac:dyDescent="0.25">
      <c r="L3" s="4" t="s">
        <v>1</v>
      </c>
      <c r="M3" s="4"/>
      <c r="N3" s="4" t="s">
        <v>2</v>
      </c>
      <c r="O3" s="4"/>
    </row>
    <row r="4" spans="2:16" x14ac:dyDescent="0.25">
      <c r="C4" s="4" t="s">
        <v>2</v>
      </c>
      <c r="D4" s="4"/>
      <c r="E4" s="4" t="s">
        <v>1</v>
      </c>
      <c r="F4" s="4"/>
      <c r="L4">
        <v>4039</v>
      </c>
      <c r="M4" s="2"/>
      <c r="N4">
        <v>153</v>
      </c>
      <c r="O4" s="2"/>
      <c r="P4" t="s">
        <v>3</v>
      </c>
    </row>
    <row r="5" spans="2:16" x14ac:dyDescent="0.25">
      <c r="B5" t="s">
        <v>3</v>
      </c>
      <c r="C5">
        <v>16</v>
      </c>
      <c r="D5" s="2"/>
      <c r="E5">
        <v>444</v>
      </c>
      <c r="F5" s="2"/>
      <c r="L5">
        <v>3963</v>
      </c>
      <c r="M5" s="2">
        <f>(L4+L5)/2</f>
        <v>4001</v>
      </c>
      <c r="N5">
        <v>158</v>
      </c>
      <c r="O5" s="2">
        <f>(N4+N5)/2</f>
        <v>155.5</v>
      </c>
      <c r="P5" t="s">
        <v>4</v>
      </c>
    </row>
    <row r="6" spans="2:16" x14ac:dyDescent="0.25">
      <c r="B6" t="s">
        <v>4</v>
      </c>
      <c r="C6">
        <v>33</v>
      </c>
      <c r="D6" s="2">
        <f>(C5+C6)/2</f>
        <v>24.5</v>
      </c>
      <c r="E6">
        <v>437</v>
      </c>
      <c r="F6" s="2">
        <f>(E5+E6)/2</f>
        <v>440.5</v>
      </c>
      <c r="L6">
        <v>559</v>
      </c>
      <c r="M6" s="2"/>
      <c r="N6">
        <v>43</v>
      </c>
      <c r="O6" s="2"/>
      <c r="P6" t="s">
        <v>3</v>
      </c>
    </row>
    <row r="7" spans="2:16" x14ac:dyDescent="0.25">
      <c r="B7" t="s">
        <v>3</v>
      </c>
      <c r="C7">
        <v>43</v>
      </c>
      <c r="D7" s="2"/>
      <c r="E7">
        <v>794</v>
      </c>
      <c r="F7" s="2"/>
      <c r="L7">
        <v>530</v>
      </c>
      <c r="M7" s="2">
        <f>(L6+L7)/2</f>
        <v>544.5</v>
      </c>
      <c r="N7">
        <v>30</v>
      </c>
      <c r="O7" s="2">
        <f>(N6+N7)/2</f>
        <v>36.5</v>
      </c>
      <c r="P7" t="s">
        <v>4</v>
      </c>
    </row>
    <row r="8" spans="2:16" x14ac:dyDescent="0.25">
      <c r="B8" t="s">
        <v>4</v>
      </c>
      <c r="C8">
        <v>50</v>
      </c>
      <c r="D8" s="2">
        <f>(C7+C8)/2</f>
        <v>46.5</v>
      </c>
      <c r="E8">
        <v>857</v>
      </c>
      <c r="F8" s="2">
        <f>(E7+E8)/2</f>
        <v>825.5</v>
      </c>
      <c r="L8">
        <v>265</v>
      </c>
      <c r="M8" s="2"/>
      <c r="N8">
        <v>33</v>
      </c>
      <c r="O8" s="2"/>
      <c r="P8" t="s">
        <v>3</v>
      </c>
    </row>
    <row r="9" spans="2:16" x14ac:dyDescent="0.25">
      <c r="B9" t="s">
        <v>3</v>
      </c>
      <c r="C9">
        <v>6</v>
      </c>
      <c r="D9" s="2"/>
      <c r="E9">
        <v>35</v>
      </c>
      <c r="F9" s="2"/>
      <c r="L9">
        <v>318</v>
      </c>
      <c r="M9" s="2">
        <f>(L9+L8)/2</f>
        <v>291.5</v>
      </c>
      <c r="N9">
        <v>88</v>
      </c>
      <c r="O9" s="2">
        <f>(N9+N8)/2</f>
        <v>60.5</v>
      </c>
      <c r="P9" t="s">
        <v>4</v>
      </c>
    </row>
    <row r="10" spans="2:16" x14ac:dyDescent="0.25">
      <c r="B10" t="s">
        <v>4</v>
      </c>
      <c r="C10">
        <v>8</v>
      </c>
      <c r="D10" s="2">
        <f>(C9+C10)/2</f>
        <v>7</v>
      </c>
      <c r="E10">
        <v>18</v>
      </c>
      <c r="F10" s="2">
        <f>(E9+E10)/2</f>
        <v>26.5</v>
      </c>
      <c r="L10">
        <v>470</v>
      </c>
      <c r="M10" s="2"/>
      <c r="N10">
        <v>31</v>
      </c>
      <c r="O10" s="2"/>
      <c r="P10" t="s">
        <v>3</v>
      </c>
    </row>
    <row r="11" spans="2:16" x14ac:dyDescent="0.25">
      <c r="B11" t="s">
        <v>3</v>
      </c>
      <c r="C11">
        <v>12</v>
      </c>
      <c r="D11" s="2"/>
      <c r="E11">
        <v>253</v>
      </c>
      <c r="F11" s="2"/>
      <c r="L11">
        <v>434</v>
      </c>
      <c r="M11" s="2">
        <f>(L11+L10)/2</f>
        <v>452</v>
      </c>
      <c r="N11">
        <v>26</v>
      </c>
      <c r="O11" s="2">
        <f>(N11+N10)/2</f>
        <v>28.5</v>
      </c>
      <c r="P11" t="s">
        <v>4</v>
      </c>
    </row>
    <row r="12" spans="2:16" x14ac:dyDescent="0.25">
      <c r="B12" t="s">
        <v>4</v>
      </c>
      <c r="C12">
        <v>12</v>
      </c>
      <c r="D12" s="2">
        <f>(C11+C12)/2</f>
        <v>12</v>
      </c>
      <c r="E12">
        <v>247</v>
      </c>
      <c r="F12" s="2">
        <f>(E11+E12)/2</f>
        <v>250</v>
      </c>
    </row>
    <row r="13" spans="2:16" x14ac:dyDescent="0.25">
      <c r="N13" t="s">
        <v>26</v>
      </c>
      <c r="O13" t="s">
        <v>19</v>
      </c>
    </row>
    <row r="14" spans="2:16" x14ac:dyDescent="0.25">
      <c r="C14" t="s">
        <v>23</v>
      </c>
      <c r="D14" t="s">
        <v>18</v>
      </c>
      <c r="L14">
        <v>573</v>
      </c>
      <c r="M14" s="2"/>
      <c r="N14">
        <v>41</v>
      </c>
      <c r="O14" s="2"/>
      <c r="P14" t="s">
        <v>3</v>
      </c>
    </row>
    <row r="15" spans="2:16" x14ac:dyDescent="0.25">
      <c r="L15">
        <v>495</v>
      </c>
      <c r="M15" s="2">
        <f>(L14+L15)/2</f>
        <v>534</v>
      </c>
      <c r="N15">
        <v>19</v>
      </c>
      <c r="O15" s="2">
        <f>(N14+N15)/2</f>
        <v>30</v>
      </c>
      <c r="P15" t="s">
        <v>4</v>
      </c>
    </row>
    <row r="16" spans="2:16" x14ac:dyDescent="0.25">
      <c r="L16">
        <v>1068</v>
      </c>
      <c r="M16" s="2"/>
      <c r="N16">
        <v>37</v>
      </c>
      <c r="O16" s="2"/>
      <c r="P16" t="s">
        <v>3</v>
      </c>
    </row>
    <row r="17" spans="2:16" x14ac:dyDescent="0.25">
      <c r="B17" t="s">
        <v>3</v>
      </c>
      <c r="C17">
        <v>0</v>
      </c>
      <c r="D17" s="2"/>
      <c r="E17">
        <v>7</v>
      </c>
      <c r="F17" s="2"/>
      <c r="L17">
        <v>987</v>
      </c>
      <c r="M17" s="2">
        <f>(L16+L17)/2</f>
        <v>1027.5</v>
      </c>
      <c r="N17">
        <v>47</v>
      </c>
      <c r="O17" s="2">
        <f>(N16+N17)/2</f>
        <v>42</v>
      </c>
      <c r="P17" t="s">
        <v>4</v>
      </c>
    </row>
    <row r="18" spans="2:16" x14ac:dyDescent="0.25">
      <c r="B18" t="s">
        <v>4</v>
      </c>
      <c r="C18">
        <v>0</v>
      </c>
      <c r="D18" s="2">
        <f>(C17+C18)/2</f>
        <v>0</v>
      </c>
      <c r="E18">
        <v>11</v>
      </c>
      <c r="F18" s="2">
        <f>(E17+E18)/2</f>
        <v>9</v>
      </c>
      <c r="L18">
        <v>1361</v>
      </c>
      <c r="M18" s="2"/>
      <c r="N18">
        <v>15</v>
      </c>
      <c r="O18" s="2"/>
      <c r="P18" t="s">
        <v>3</v>
      </c>
    </row>
    <row r="19" spans="2:16" x14ac:dyDescent="0.25">
      <c r="B19" t="s">
        <v>3</v>
      </c>
      <c r="C19">
        <v>15</v>
      </c>
      <c r="D19" s="2"/>
      <c r="E19">
        <v>838</v>
      </c>
      <c r="F19" s="2"/>
      <c r="L19">
        <v>1451</v>
      </c>
      <c r="M19" s="2">
        <f>(L19+L18)/2</f>
        <v>1406</v>
      </c>
      <c r="N19">
        <v>13</v>
      </c>
      <c r="O19" s="2">
        <f>(N19+N18)/2</f>
        <v>14</v>
      </c>
      <c r="P19" t="s">
        <v>4</v>
      </c>
    </row>
    <row r="20" spans="2:16" x14ac:dyDescent="0.25">
      <c r="B20" t="s">
        <v>4</v>
      </c>
      <c r="C20">
        <v>15</v>
      </c>
      <c r="D20" s="2">
        <f>(C19+C20)/2</f>
        <v>15</v>
      </c>
      <c r="E20">
        <v>911</v>
      </c>
      <c r="F20" s="2">
        <f>(E19+E20)/2</f>
        <v>874.5</v>
      </c>
      <c r="L20">
        <v>288</v>
      </c>
      <c r="M20" s="2"/>
      <c r="N20">
        <v>13</v>
      </c>
      <c r="O20" s="2"/>
      <c r="P20" t="s">
        <v>3</v>
      </c>
    </row>
    <row r="21" spans="2:16" x14ac:dyDescent="0.25">
      <c r="B21" t="s">
        <v>3</v>
      </c>
      <c r="C21">
        <v>10</v>
      </c>
      <c r="D21" s="2"/>
      <c r="E21">
        <v>227</v>
      </c>
      <c r="F21" s="2"/>
      <c r="L21">
        <v>272</v>
      </c>
      <c r="M21" s="2">
        <f>(L20+L21)/2</f>
        <v>280</v>
      </c>
      <c r="N21">
        <v>11</v>
      </c>
      <c r="O21" s="2">
        <f>(N20+N21)/2</f>
        <v>12</v>
      </c>
      <c r="P21" t="s">
        <v>4</v>
      </c>
    </row>
    <row r="22" spans="2:16" x14ac:dyDescent="0.25">
      <c r="B22" t="s">
        <v>4</v>
      </c>
      <c r="C22">
        <v>14</v>
      </c>
      <c r="D22" s="2">
        <f>(C21+C22)/2</f>
        <v>12</v>
      </c>
      <c r="E22">
        <v>239</v>
      </c>
      <c r="F22" s="2">
        <f>(E21+E22)/2</f>
        <v>233</v>
      </c>
    </row>
    <row r="23" spans="2:16" x14ac:dyDescent="0.25">
      <c r="B23" t="s">
        <v>3</v>
      </c>
      <c r="C23">
        <v>148</v>
      </c>
      <c r="D23" s="2"/>
      <c r="E23">
        <v>4228</v>
      </c>
      <c r="F23" s="2"/>
      <c r="L23" t="s">
        <v>25</v>
      </c>
      <c r="M23" t="s">
        <v>20</v>
      </c>
    </row>
    <row r="24" spans="2:16" x14ac:dyDescent="0.25">
      <c r="B24" t="s">
        <v>4</v>
      </c>
      <c r="C24">
        <v>179</v>
      </c>
      <c r="D24" s="2">
        <f>(C23+C24)/2</f>
        <v>163.5</v>
      </c>
      <c r="E24">
        <v>4242</v>
      </c>
      <c r="F24" s="2">
        <f>(E23+E24)/2</f>
        <v>4235</v>
      </c>
    </row>
    <row r="25" spans="2:16" x14ac:dyDescent="0.25">
      <c r="L25">
        <v>447</v>
      </c>
      <c r="M25" s="2"/>
      <c r="N25">
        <v>11</v>
      </c>
      <c r="O25" s="2"/>
      <c r="P25" t="s">
        <v>3</v>
      </c>
    </row>
    <row r="26" spans="2:16" x14ac:dyDescent="0.25">
      <c r="L26">
        <v>534</v>
      </c>
      <c r="M26" s="2">
        <f>(L25+L26)/2</f>
        <v>490.5</v>
      </c>
      <c r="N26">
        <v>9</v>
      </c>
      <c r="O26" s="2">
        <f>(N25+N26)/2</f>
        <v>10</v>
      </c>
      <c r="P26" t="s">
        <v>4</v>
      </c>
    </row>
    <row r="27" spans="2:16" x14ac:dyDescent="0.25">
      <c r="F27" t="s">
        <v>24</v>
      </c>
      <c r="G27" t="s">
        <v>21</v>
      </c>
      <c r="L27">
        <v>89</v>
      </c>
      <c r="M27" s="2"/>
      <c r="N27">
        <v>10</v>
      </c>
      <c r="O27" s="2"/>
      <c r="P27" t="s">
        <v>3</v>
      </c>
    </row>
    <row r="28" spans="2:16" x14ac:dyDescent="0.25">
      <c r="L28">
        <v>145</v>
      </c>
      <c r="M28" s="2">
        <f>(L27+L28)/2</f>
        <v>117</v>
      </c>
      <c r="N28">
        <v>35</v>
      </c>
      <c r="O28" s="2">
        <f>(N27+N28)/2</f>
        <v>22.5</v>
      </c>
      <c r="P28" t="s">
        <v>4</v>
      </c>
    </row>
    <row r="29" spans="2:16" x14ac:dyDescent="0.25">
      <c r="L29">
        <v>15</v>
      </c>
      <c r="M29" s="2"/>
      <c r="N29">
        <v>3</v>
      </c>
      <c r="O29" s="2"/>
      <c r="P29" t="s">
        <v>3</v>
      </c>
    </row>
    <row r="30" spans="2:16" x14ac:dyDescent="0.25">
      <c r="L30">
        <v>26</v>
      </c>
      <c r="M30" s="2">
        <f>(L30+L29)/2</f>
        <v>20.5</v>
      </c>
      <c r="N30">
        <v>1</v>
      </c>
      <c r="O30" s="2">
        <f>(N30+N29)/2</f>
        <v>2</v>
      </c>
      <c r="P30" t="s">
        <v>4</v>
      </c>
    </row>
    <row r="31" spans="2:16" x14ac:dyDescent="0.25">
      <c r="L31">
        <v>11</v>
      </c>
      <c r="M31" s="2"/>
      <c r="N31">
        <v>3</v>
      </c>
      <c r="O31" s="2"/>
      <c r="P31" t="s">
        <v>3</v>
      </c>
    </row>
    <row r="32" spans="2:16" x14ac:dyDescent="0.25">
      <c r="L32">
        <v>51</v>
      </c>
      <c r="M32" s="2">
        <f>(L31+L32)/2</f>
        <v>31</v>
      </c>
      <c r="N32">
        <v>10</v>
      </c>
      <c r="O32" s="2">
        <f>(N31+N32)/2</f>
        <v>6.5</v>
      </c>
      <c r="P32" t="s">
        <v>4</v>
      </c>
    </row>
  </sheetData>
  <mergeCells count="4">
    <mergeCell ref="C4:D4"/>
    <mergeCell ref="E4:F4"/>
    <mergeCell ref="L3:M3"/>
    <mergeCell ref="N3:O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14CF5-24FD-45CB-8489-11A47206C910}">
  <dimension ref="A3:N30"/>
  <sheetViews>
    <sheetView workbookViewId="0">
      <selection activeCell="E34" sqref="E34"/>
    </sheetView>
  </sheetViews>
  <sheetFormatPr defaultRowHeight="15" x14ac:dyDescent="0.25"/>
  <sheetData>
    <row r="3" spans="1:14" x14ac:dyDescent="0.25">
      <c r="H3" t="s">
        <v>27</v>
      </c>
    </row>
    <row r="9" spans="1:14" x14ac:dyDescent="0.25">
      <c r="C9" s="4" t="s">
        <v>2</v>
      </c>
      <c r="D9" s="4"/>
      <c r="E9" s="4" t="s">
        <v>1</v>
      </c>
      <c r="F9" s="4"/>
      <c r="J9" s="4" t="s">
        <v>1</v>
      </c>
      <c r="K9" s="4"/>
      <c r="L9" s="4" t="s">
        <v>2</v>
      </c>
      <c r="M9" s="4"/>
    </row>
    <row r="10" spans="1:14" x14ac:dyDescent="0.25">
      <c r="A10" t="s">
        <v>3</v>
      </c>
      <c r="C10">
        <v>29</v>
      </c>
      <c r="D10" s="2"/>
      <c r="E10">
        <v>1131</v>
      </c>
      <c r="F10" s="2"/>
      <c r="J10">
        <v>3</v>
      </c>
      <c r="K10" s="2"/>
      <c r="L10">
        <v>69</v>
      </c>
      <c r="M10" s="2"/>
      <c r="N10" t="s">
        <v>3</v>
      </c>
    </row>
    <row r="11" spans="1:14" x14ac:dyDescent="0.25">
      <c r="A11" t="s">
        <v>4</v>
      </c>
      <c r="C11">
        <v>25</v>
      </c>
      <c r="D11" s="2">
        <f>(C10+C11)/2</f>
        <v>27</v>
      </c>
      <c r="E11">
        <v>1035</v>
      </c>
      <c r="F11" s="2">
        <f>(E10+E11)/2</f>
        <v>1083</v>
      </c>
      <c r="J11">
        <v>7</v>
      </c>
      <c r="K11" s="2">
        <f>(J10+J11)/2</f>
        <v>5</v>
      </c>
      <c r="L11">
        <v>108</v>
      </c>
      <c r="M11" s="2">
        <f>(L10+L11)/2</f>
        <v>88.5</v>
      </c>
      <c r="N11" t="s">
        <v>4</v>
      </c>
    </row>
    <row r="12" spans="1:14" x14ac:dyDescent="0.25">
      <c r="A12" t="s">
        <v>3</v>
      </c>
      <c r="C12">
        <v>49</v>
      </c>
      <c r="D12" s="2"/>
      <c r="E12">
        <v>1</v>
      </c>
      <c r="F12" s="2"/>
      <c r="J12">
        <v>1</v>
      </c>
      <c r="K12" s="2"/>
      <c r="L12">
        <v>7</v>
      </c>
      <c r="M12" s="2"/>
      <c r="N12" t="s">
        <v>3</v>
      </c>
    </row>
    <row r="13" spans="1:14" x14ac:dyDescent="0.25">
      <c r="A13" t="s">
        <v>4</v>
      </c>
      <c r="C13">
        <v>37</v>
      </c>
      <c r="D13" s="2">
        <f>(C12+C13)/2</f>
        <v>43</v>
      </c>
      <c r="E13">
        <v>0</v>
      </c>
      <c r="F13" s="2">
        <f>(E12+E13)/2</f>
        <v>0.5</v>
      </c>
      <c r="J13">
        <v>0</v>
      </c>
      <c r="K13" s="2">
        <f>(J12+J13)/2</f>
        <v>0.5</v>
      </c>
      <c r="L13">
        <v>4</v>
      </c>
      <c r="M13" s="2">
        <f>(L12+L13)/2</f>
        <v>5.5</v>
      </c>
      <c r="N13" t="s">
        <v>4</v>
      </c>
    </row>
    <row r="14" spans="1:14" x14ac:dyDescent="0.25">
      <c r="A14" t="s">
        <v>3</v>
      </c>
      <c r="C14">
        <v>28</v>
      </c>
      <c r="D14" s="2"/>
      <c r="E14">
        <v>4</v>
      </c>
      <c r="F14" s="2"/>
      <c r="J14">
        <v>3</v>
      </c>
      <c r="K14" s="2"/>
      <c r="L14">
        <v>33</v>
      </c>
      <c r="M14" s="2"/>
      <c r="N14" t="s">
        <v>3</v>
      </c>
    </row>
    <row r="15" spans="1:14" x14ac:dyDescent="0.25">
      <c r="A15" t="s">
        <v>4</v>
      </c>
      <c r="C15">
        <v>17</v>
      </c>
      <c r="D15" s="2">
        <f>(C14+C15)/2</f>
        <v>22.5</v>
      </c>
      <c r="E15">
        <v>8</v>
      </c>
      <c r="F15" s="2">
        <f>(E14+E15)/2</f>
        <v>6</v>
      </c>
      <c r="J15">
        <v>4</v>
      </c>
      <c r="K15" s="2">
        <f>(J15+J14)/2</f>
        <v>3.5</v>
      </c>
      <c r="L15">
        <v>24</v>
      </c>
      <c r="M15" s="2">
        <f>(L15+L14)/2</f>
        <v>28.5</v>
      </c>
      <c r="N15" t="s">
        <v>4</v>
      </c>
    </row>
    <row r="16" spans="1:14" x14ac:dyDescent="0.25">
      <c r="B16" t="s">
        <v>29</v>
      </c>
      <c r="M16" t="s">
        <v>30</v>
      </c>
    </row>
    <row r="17" spans="1:14" x14ac:dyDescent="0.25">
      <c r="A17" t="s">
        <v>3</v>
      </c>
      <c r="C17">
        <v>37</v>
      </c>
      <c r="D17" s="2"/>
      <c r="E17">
        <v>0</v>
      </c>
      <c r="F17" s="2"/>
      <c r="J17">
        <v>0</v>
      </c>
      <c r="K17" s="2"/>
      <c r="L17">
        <v>6</v>
      </c>
      <c r="M17" s="2"/>
      <c r="N17" t="s">
        <v>3</v>
      </c>
    </row>
    <row r="18" spans="1:14" x14ac:dyDescent="0.25">
      <c r="A18" t="s">
        <v>4</v>
      </c>
      <c r="C18">
        <v>54</v>
      </c>
      <c r="D18" s="2">
        <f>(C17+C18)/2</f>
        <v>45.5</v>
      </c>
      <c r="E18">
        <v>0</v>
      </c>
      <c r="F18" s="2">
        <f>(E17+E18)/2</f>
        <v>0</v>
      </c>
      <c r="J18">
        <v>0</v>
      </c>
      <c r="K18" s="2">
        <f>(J17+J18)/2</f>
        <v>0</v>
      </c>
      <c r="L18">
        <v>4</v>
      </c>
      <c r="M18" s="2">
        <f>(L17+L18)/2</f>
        <v>5</v>
      </c>
      <c r="N18" t="s">
        <v>4</v>
      </c>
    </row>
    <row r="19" spans="1:14" x14ac:dyDescent="0.25">
      <c r="A19" t="s">
        <v>3</v>
      </c>
      <c r="C19">
        <v>39</v>
      </c>
      <c r="D19" s="2"/>
      <c r="E19">
        <v>0</v>
      </c>
      <c r="F19" s="2"/>
      <c r="J19">
        <v>0</v>
      </c>
      <c r="K19" s="2"/>
      <c r="L19">
        <v>66</v>
      </c>
      <c r="M19" s="2"/>
      <c r="N19" t="s">
        <v>3</v>
      </c>
    </row>
    <row r="20" spans="1:14" x14ac:dyDescent="0.25">
      <c r="A20" t="s">
        <v>4</v>
      </c>
      <c r="C20">
        <v>43</v>
      </c>
      <c r="D20" s="2">
        <f>(C19+C20)/2</f>
        <v>41</v>
      </c>
      <c r="E20">
        <v>0</v>
      </c>
      <c r="F20" s="2">
        <f>(E19+E20)/2</f>
        <v>0</v>
      </c>
      <c r="J20">
        <v>0</v>
      </c>
      <c r="K20" s="2">
        <f>(J19+J20)/2</f>
        <v>0</v>
      </c>
      <c r="L20">
        <v>67</v>
      </c>
      <c r="M20" s="2">
        <f>(L19+L20)/2</f>
        <v>66.5</v>
      </c>
      <c r="N20" t="s">
        <v>4</v>
      </c>
    </row>
    <row r="21" spans="1:14" x14ac:dyDescent="0.25">
      <c r="A21" t="s">
        <v>3</v>
      </c>
      <c r="C21">
        <v>85</v>
      </c>
      <c r="D21" s="2"/>
      <c r="E21">
        <v>0</v>
      </c>
      <c r="F21" s="2"/>
      <c r="J21">
        <v>911</v>
      </c>
      <c r="K21" s="2"/>
      <c r="L21">
        <v>49</v>
      </c>
      <c r="M21" s="2"/>
      <c r="N21" t="s">
        <v>3</v>
      </c>
    </row>
    <row r="22" spans="1:14" x14ac:dyDescent="0.25">
      <c r="A22" t="s">
        <v>4</v>
      </c>
      <c r="C22">
        <v>71</v>
      </c>
      <c r="D22" s="2">
        <f>(C21+C22)/2</f>
        <v>78</v>
      </c>
      <c r="E22">
        <v>1</v>
      </c>
      <c r="F22" s="2">
        <f>(E21+E22)/2</f>
        <v>0.5</v>
      </c>
      <c r="J22">
        <v>1011</v>
      </c>
      <c r="K22" s="2">
        <f>(J21+J22)/2</f>
        <v>961</v>
      </c>
      <c r="L22">
        <v>73</v>
      </c>
      <c r="M22" s="2">
        <f>(L21+L22)/2</f>
        <v>61</v>
      </c>
      <c r="N22" t="s">
        <v>4</v>
      </c>
    </row>
    <row r="30" spans="1:14" x14ac:dyDescent="0.25">
      <c r="H30" t="s">
        <v>28</v>
      </c>
    </row>
  </sheetData>
  <mergeCells count="4">
    <mergeCell ref="C9:D9"/>
    <mergeCell ref="E9:F9"/>
    <mergeCell ref="J9:K9"/>
    <mergeCell ref="L9:M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D34B1-203E-4E61-A3BF-2B357E9FD4EC}">
  <dimension ref="A1:N28"/>
  <sheetViews>
    <sheetView tabSelected="1" workbookViewId="0">
      <selection activeCell="K27" sqref="K27"/>
    </sheetView>
  </sheetViews>
  <sheetFormatPr defaultRowHeight="15" x14ac:dyDescent="0.25"/>
  <sheetData>
    <row r="1" spans="1:14" x14ac:dyDescent="0.25">
      <c r="H1" t="s">
        <v>31</v>
      </c>
    </row>
    <row r="7" spans="1:14" x14ac:dyDescent="0.25">
      <c r="C7" s="4" t="s">
        <v>2</v>
      </c>
      <c r="D7" s="4"/>
      <c r="E7" s="4" t="s">
        <v>1</v>
      </c>
      <c r="F7" s="4"/>
      <c r="J7" s="4" t="s">
        <v>1</v>
      </c>
      <c r="K7" s="4"/>
      <c r="L7" s="4" t="s">
        <v>2</v>
      </c>
      <c r="M7" s="4"/>
    </row>
    <row r="8" spans="1:14" x14ac:dyDescent="0.25">
      <c r="A8" t="s">
        <v>3</v>
      </c>
      <c r="C8">
        <v>41</v>
      </c>
      <c r="D8" s="2"/>
      <c r="E8">
        <v>754</v>
      </c>
      <c r="F8" s="2"/>
      <c r="J8">
        <v>5473</v>
      </c>
      <c r="K8" s="2"/>
      <c r="L8">
        <v>87</v>
      </c>
      <c r="M8" s="2"/>
      <c r="N8" t="s">
        <v>3</v>
      </c>
    </row>
    <row r="9" spans="1:14" x14ac:dyDescent="0.25">
      <c r="A9" t="s">
        <v>4</v>
      </c>
      <c r="C9">
        <v>36</v>
      </c>
      <c r="D9" s="2">
        <f>(C8+C9)/2</f>
        <v>38.5</v>
      </c>
      <c r="E9">
        <v>804</v>
      </c>
      <c r="F9" s="2">
        <f>(E8+E9)/2</f>
        <v>779</v>
      </c>
      <c r="J9">
        <v>5464</v>
      </c>
      <c r="K9" s="2">
        <f>(J8+J9)/2</f>
        <v>5468.5</v>
      </c>
      <c r="L9">
        <v>95</v>
      </c>
      <c r="M9" s="2">
        <f>(L8+L9)/2</f>
        <v>91</v>
      </c>
      <c r="N9" t="s">
        <v>4</v>
      </c>
    </row>
    <row r="10" spans="1:14" x14ac:dyDescent="0.25">
      <c r="A10" t="s">
        <v>3</v>
      </c>
      <c r="C10">
        <v>75</v>
      </c>
      <c r="D10" s="2"/>
      <c r="E10">
        <v>533</v>
      </c>
      <c r="F10" s="2"/>
      <c r="J10">
        <v>42</v>
      </c>
      <c r="K10" s="2"/>
      <c r="L10">
        <v>6</v>
      </c>
      <c r="M10" s="2"/>
      <c r="N10" t="s">
        <v>3</v>
      </c>
    </row>
    <row r="11" spans="1:14" x14ac:dyDescent="0.25">
      <c r="A11" t="s">
        <v>4</v>
      </c>
      <c r="C11">
        <v>72</v>
      </c>
      <c r="D11" s="2">
        <f>(C10+C11)/2</f>
        <v>73.5</v>
      </c>
      <c r="E11">
        <v>471</v>
      </c>
      <c r="F11" s="2">
        <f>(E10+E11)/2</f>
        <v>502</v>
      </c>
      <c r="J11">
        <v>63</v>
      </c>
      <c r="K11" s="2">
        <f>(J10+J11)/2</f>
        <v>52.5</v>
      </c>
      <c r="L11">
        <v>8</v>
      </c>
      <c r="M11" s="2">
        <f>(L10+L11)/2</f>
        <v>7</v>
      </c>
      <c r="N11" t="s">
        <v>4</v>
      </c>
    </row>
    <row r="12" spans="1:14" x14ac:dyDescent="0.25">
      <c r="A12" t="s">
        <v>3</v>
      </c>
      <c r="C12">
        <v>15</v>
      </c>
      <c r="D12" s="2"/>
      <c r="E12">
        <v>1037</v>
      </c>
      <c r="F12" s="2"/>
      <c r="J12">
        <v>715</v>
      </c>
      <c r="K12" s="2"/>
      <c r="L12">
        <v>30</v>
      </c>
      <c r="M12" s="2"/>
      <c r="N12" t="s">
        <v>3</v>
      </c>
    </row>
    <row r="13" spans="1:14" x14ac:dyDescent="0.25">
      <c r="A13" t="s">
        <v>4</v>
      </c>
      <c r="C13">
        <v>13</v>
      </c>
      <c r="D13" s="2">
        <f>(C12+C13)/2</f>
        <v>14</v>
      </c>
      <c r="E13">
        <v>1102</v>
      </c>
      <c r="F13" s="2">
        <f>(E12+E13)/2</f>
        <v>1069.5</v>
      </c>
      <c r="J13">
        <v>694</v>
      </c>
      <c r="K13" s="2">
        <f>(J13+J12)/2</f>
        <v>704.5</v>
      </c>
      <c r="L13">
        <v>29</v>
      </c>
      <c r="M13" s="2">
        <f>(L13+L12)/2</f>
        <v>29.5</v>
      </c>
      <c r="N13" t="s">
        <v>4</v>
      </c>
    </row>
    <row r="14" spans="1:14" x14ac:dyDescent="0.25">
      <c r="B14" t="s">
        <v>32</v>
      </c>
      <c r="M14" t="s">
        <v>29</v>
      </c>
    </row>
    <row r="15" spans="1:14" x14ac:dyDescent="0.25">
      <c r="A15" t="s">
        <v>3</v>
      </c>
      <c r="C15">
        <v>12</v>
      </c>
      <c r="D15" s="2"/>
      <c r="E15">
        <v>514</v>
      </c>
      <c r="F15" s="2"/>
      <c r="J15">
        <v>0</v>
      </c>
      <c r="K15" s="2"/>
      <c r="L15">
        <v>11</v>
      </c>
      <c r="M15" s="2"/>
      <c r="N15" t="s">
        <v>3</v>
      </c>
    </row>
    <row r="16" spans="1:14" x14ac:dyDescent="0.25">
      <c r="A16" t="s">
        <v>4</v>
      </c>
      <c r="C16">
        <v>12</v>
      </c>
      <c r="D16" s="2">
        <f>(C15+C16)/2</f>
        <v>12</v>
      </c>
      <c r="E16">
        <v>472</v>
      </c>
      <c r="F16" s="2">
        <f>(E15+E16)/2</f>
        <v>493</v>
      </c>
      <c r="J16">
        <v>0</v>
      </c>
      <c r="K16" s="2">
        <f>(J15+J16)/2</f>
        <v>0</v>
      </c>
      <c r="L16">
        <v>14</v>
      </c>
      <c r="M16" s="2">
        <f>(L15+L16)/2</f>
        <v>12.5</v>
      </c>
      <c r="N16" t="s">
        <v>4</v>
      </c>
    </row>
    <row r="17" spans="1:14" x14ac:dyDescent="0.25">
      <c r="A17" t="s">
        <v>3</v>
      </c>
      <c r="C17">
        <v>9</v>
      </c>
      <c r="D17" s="2"/>
      <c r="E17">
        <v>433</v>
      </c>
      <c r="F17" s="2"/>
      <c r="J17">
        <v>0</v>
      </c>
      <c r="K17" s="2"/>
      <c r="L17">
        <v>83</v>
      </c>
      <c r="M17" s="2"/>
      <c r="N17" t="s">
        <v>3</v>
      </c>
    </row>
    <row r="18" spans="1:14" x14ac:dyDescent="0.25">
      <c r="A18" t="s">
        <v>4</v>
      </c>
      <c r="C18">
        <v>8</v>
      </c>
      <c r="D18" s="2">
        <f>(C17+C18)/2</f>
        <v>8.5</v>
      </c>
      <c r="E18">
        <v>422</v>
      </c>
      <c r="F18" s="2">
        <f>(E17+E18)/2</f>
        <v>427.5</v>
      </c>
      <c r="J18">
        <v>0</v>
      </c>
      <c r="K18" s="2">
        <f>(J17+J18)/2</f>
        <v>0</v>
      </c>
      <c r="L18">
        <v>92</v>
      </c>
      <c r="M18" s="2">
        <f>(L17+L18)/2</f>
        <v>87.5</v>
      </c>
      <c r="N18" t="s">
        <v>4</v>
      </c>
    </row>
    <row r="19" spans="1:14" x14ac:dyDescent="0.25">
      <c r="A19" t="s">
        <v>3</v>
      </c>
      <c r="C19">
        <v>92</v>
      </c>
      <c r="D19" s="2"/>
      <c r="E19">
        <v>5443</v>
      </c>
      <c r="F19" s="2"/>
      <c r="J19">
        <v>0</v>
      </c>
      <c r="K19" s="2"/>
      <c r="L19">
        <v>24</v>
      </c>
      <c r="M19" s="2"/>
      <c r="N19" t="s">
        <v>3</v>
      </c>
    </row>
    <row r="20" spans="1:14" x14ac:dyDescent="0.25">
      <c r="A20" t="s">
        <v>4</v>
      </c>
      <c r="C20">
        <v>112</v>
      </c>
      <c r="D20" s="2">
        <f>(C19+C20)/2</f>
        <v>102</v>
      </c>
      <c r="E20">
        <v>5471</v>
      </c>
      <c r="F20" s="2">
        <f>(E19+E20)/2</f>
        <v>5457</v>
      </c>
      <c r="J20">
        <v>1</v>
      </c>
      <c r="K20" s="2">
        <f>(J19+J20)/2</f>
        <v>0.5</v>
      </c>
      <c r="L20">
        <v>45</v>
      </c>
      <c r="M20" s="2">
        <f>(L19+L20)/2</f>
        <v>34.5</v>
      </c>
      <c r="N20" t="s">
        <v>4</v>
      </c>
    </row>
    <row r="28" spans="1:14" x14ac:dyDescent="0.25">
      <c r="H28" t="s">
        <v>21</v>
      </c>
    </row>
  </sheetData>
  <mergeCells count="4">
    <mergeCell ref="C7:D7"/>
    <mergeCell ref="E7:F7"/>
    <mergeCell ref="J7:K7"/>
    <mergeCell ref="L7:M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7B599-A546-4F98-8445-3559DA106A18}">
  <dimension ref="A1:M28"/>
  <sheetViews>
    <sheetView workbookViewId="0">
      <selection activeCell="I22" sqref="I22"/>
    </sheetView>
  </sheetViews>
  <sheetFormatPr defaultRowHeight="15" x14ac:dyDescent="0.25"/>
  <sheetData>
    <row r="1" spans="1:13" x14ac:dyDescent="0.25">
      <c r="F1" t="s">
        <v>22</v>
      </c>
      <c r="G1" t="s">
        <v>33</v>
      </c>
    </row>
    <row r="7" spans="1:13" x14ac:dyDescent="0.25">
      <c r="B7" s="4" t="s">
        <v>2</v>
      </c>
      <c r="C7" s="4"/>
      <c r="D7" s="4" t="s">
        <v>1</v>
      </c>
      <c r="E7" s="4"/>
    </row>
    <row r="8" spans="1:13" x14ac:dyDescent="0.25">
      <c r="A8" t="s">
        <v>3</v>
      </c>
      <c r="B8">
        <v>86</v>
      </c>
      <c r="C8" s="2"/>
      <c r="D8">
        <v>5690</v>
      </c>
      <c r="E8" s="2"/>
    </row>
    <row r="9" spans="1:13" x14ac:dyDescent="0.25">
      <c r="A9" t="s">
        <v>4</v>
      </c>
      <c r="B9">
        <v>124</v>
      </c>
      <c r="C9" s="2">
        <f>(B8+B9)/2</f>
        <v>105</v>
      </c>
      <c r="D9">
        <v>5705</v>
      </c>
      <c r="E9" s="2">
        <f>(D8+D9)/2</f>
        <v>5697.5</v>
      </c>
    </row>
    <row r="10" spans="1:13" x14ac:dyDescent="0.25">
      <c r="A10" t="s">
        <v>3</v>
      </c>
      <c r="B10">
        <v>21</v>
      </c>
      <c r="C10" s="2"/>
      <c r="D10">
        <v>212</v>
      </c>
      <c r="E10" s="2"/>
      <c r="J10" t="s">
        <v>24</v>
      </c>
      <c r="K10" t="s">
        <v>20</v>
      </c>
    </row>
    <row r="11" spans="1:13" x14ac:dyDescent="0.25">
      <c r="A11" t="s">
        <v>4</v>
      </c>
      <c r="B11">
        <v>17</v>
      </c>
      <c r="C11" s="2">
        <f>(B10+B11)/2</f>
        <v>19</v>
      </c>
      <c r="D11">
        <v>233</v>
      </c>
      <c r="E11" s="2">
        <f>(D10+D11)/2</f>
        <v>222.5</v>
      </c>
    </row>
    <row r="12" spans="1:13" x14ac:dyDescent="0.25">
      <c r="C12" s="2"/>
      <c r="E12" s="2"/>
    </row>
    <row r="13" spans="1:13" x14ac:dyDescent="0.25">
      <c r="C13" s="2"/>
      <c r="E13" s="2"/>
    </row>
    <row r="14" spans="1:13" x14ac:dyDescent="0.25">
      <c r="I14" s="4" t="s">
        <v>1</v>
      </c>
      <c r="J14" s="4"/>
      <c r="K14" s="4" t="s">
        <v>2</v>
      </c>
      <c r="L14" s="4"/>
    </row>
    <row r="15" spans="1:13" x14ac:dyDescent="0.25">
      <c r="A15" t="s">
        <v>3</v>
      </c>
      <c r="B15">
        <v>21</v>
      </c>
      <c r="C15" s="2"/>
      <c r="D15">
        <v>1225</v>
      </c>
      <c r="E15" s="2"/>
      <c r="I15">
        <v>122</v>
      </c>
      <c r="J15" s="2"/>
      <c r="K15">
        <v>10</v>
      </c>
      <c r="L15" s="2"/>
      <c r="M15" t="s">
        <v>3</v>
      </c>
    </row>
    <row r="16" spans="1:13" x14ac:dyDescent="0.25">
      <c r="A16" t="s">
        <v>4</v>
      </c>
      <c r="B16">
        <v>40</v>
      </c>
      <c r="C16" s="2">
        <f>(B15+B16)/2</f>
        <v>30.5</v>
      </c>
      <c r="D16">
        <v>1253</v>
      </c>
      <c r="E16" s="2">
        <f>(D15+D16)/2</f>
        <v>1239</v>
      </c>
      <c r="I16">
        <v>128</v>
      </c>
      <c r="J16" s="2">
        <f>(I15+I16)/2</f>
        <v>125</v>
      </c>
      <c r="K16">
        <v>13</v>
      </c>
      <c r="L16" s="2">
        <f>(K15+K16)/2</f>
        <v>11.5</v>
      </c>
      <c r="M16" t="s">
        <v>4</v>
      </c>
    </row>
    <row r="17" spans="1:13" x14ac:dyDescent="0.25">
      <c r="A17" t="s">
        <v>3</v>
      </c>
      <c r="B17">
        <v>74</v>
      </c>
      <c r="C17" s="2"/>
      <c r="D17">
        <v>5378</v>
      </c>
      <c r="E17" s="2"/>
      <c r="I17">
        <v>1628</v>
      </c>
      <c r="J17" s="2"/>
      <c r="K17">
        <v>51</v>
      </c>
      <c r="L17" s="2"/>
      <c r="M17" t="s">
        <v>3</v>
      </c>
    </row>
    <row r="18" spans="1:13" x14ac:dyDescent="0.25">
      <c r="A18" t="s">
        <v>4</v>
      </c>
      <c r="B18">
        <v>99</v>
      </c>
      <c r="C18" s="2">
        <f>(B17+B18)/2</f>
        <v>86.5</v>
      </c>
      <c r="D18">
        <v>5357</v>
      </c>
      <c r="E18" s="2">
        <f>(D17+D18)/2</f>
        <v>5367.5</v>
      </c>
      <c r="I18">
        <v>1636</v>
      </c>
      <c r="J18" s="2">
        <f>(I17+I18)/2</f>
        <v>1632</v>
      </c>
      <c r="K18">
        <v>64</v>
      </c>
      <c r="L18" s="2">
        <f>(K17+K18)/2</f>
        <v>57.5</v>
      </c>
      <c r="M18" t="s">
        <v>4</v>
      </c>
    </row>
    <row r="28" spans="1:13" x14ac:dyDescent="0.25">
      <c r="F28" t="s">
        <v>23</v>
      </c>
      <c r="G28" t="s">
        <v>34</v>
      </c>
    </row>
  </sheetData>
  <mergeCells count="4">
    <mergeCell ref="B7:C7"/>
    <mergeCell ref="D7:E7"/>
    <mergeCell ref="I14:J14"/>
    <mergeCell ref="K14:L14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Braid Road</vt:lpstr>
      <vt:lpstr>Greenbank Crossroads</vt:lpstr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Rurigdh McMeddes</dc:creator>
  <cp:lastModifiedBy>Scott Arthur</cp:lastModifiedBy>
  <dcterms:created xsi:type="dcterms:W3CDTF">2021-04-30T17:44:12Z</dcterms:created>
  <dcterms:modified xsi:type="dcterms:W3CDTF">2021-05-04T19:16:59Z</dcterms:modified>
</cp:coreProperties>
</file>